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K:\School of Pharmacy and Health Sciences\Curriculum Committee\COURSE SCHEDULES\Academic Year 2019-20\Spring 2020\P2\"/>
    </mc:Choice>
  </mc:AlternateContent>
  <xr:revisionPtr revIDLastSave="0" documentId="13_ncr:1_{507594A6-3C6B-44FB-BC44-B56ADC5E6F31}" xr6:coauthVersionLast="36" xr6:coauthVersionMax="36" xr10:uidLastSave="{00000000-0000-0000-0000-000000000000}"/>
  <bookViews>
    <workbookView xWindow="0" yWindow="0" windowWidth="28800" windowHeight="11925" tabRatio="832" xr2:uid="{00000000-000D-0000-FFFF-FFFF00000000}"/>
  </bookViews>
  <sheets>
    <sheet name="Jan 27 - Feb 7" sheetId="7" r:id="rId1"/>
    <sheet name="Feb 10 - Feb 21" sheetId="5" r:id="rId2"/>
    <sheet name="Feb 24 - Mar 6" sheetId="13" r:id="rId3"/>
    <sheet name="Mar 9 - Mar 27" sheetId="4" r:id="rId4"/>
    <sheet name="Mar 30 - Apr 10" sheetId="3" r:id="rId5"/>
    <sheet name="Apr 13 - Apr 24" sheetId="2" r:id="rId6"/>
    <sheet name="May 11 - May 15" sheetId="1" r:id="rId7"/>
    <sheet name="Apr 27 - May 8" sheetId="6" r:id="rId8"/>
    <sheet name="Extended Learning" sheetId="10" r:id="rId9"/>
    <sheet name="Course Hours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1" l="1"/>
  <c r="R9" i="11" l="1"/>
  <c r="T9" i="11" s="1"/>
  <c r="R14" i="11" l="1"/>
  <c r="R6" i="11" l="1"/>
  <c r="T6" i="11" s="1"/>
  <c r="B11" i="11" l="1"/>
  <c r="C11" i="11"/>
  <c r="D11" i="11"/>
  <c r="E11" i="11"/>
  <c r="F11" i="11"/>
  <c r="G11" i="11"/>
  <c r="I11" i="11"/>
  <c r="J11" i="11"/>
  <c r="K11" i="11"/>
  <c r="L11" i="11"/>
  <c r="N11" i="11"/>
  <c r="O11" i="11"/>
  <c r="P11" i="11"/>
  <c r="T14" i="11"/>
  <c r="R13" i="11"/>
  <c r="T13" i="11" s="1"/>
  <c r="R12" i="11"/>
  <c r="T12" i="11" s="1"/>
  <c r="R15" i="11"/>
  <c r="T15" i="11" s="1"/>
  <c r="T10" i="11"/>
  <c r="R8" i="11"/>
  <c r="T8" i="11" s="1"/>
  <c r="R7" i="11"/>
  <c r="T7" i="11" s="1"/>
  <c r="R5" i="11"/>
  <c r="T5" i="11" s="1"/>
  <c r="R4" i="11"/>
  <c r="T4" i="11" s="1"/>
  <c r="R3" i="11"/>
  <c r="T3" i="11" s="1"/>
  <c r="R11" i="11" l="1"/>
  <c r="T11" i="11" s="1"/>
</calcChain>
</file>

<file path=xl/sharedStrings.xml><?xml version="1.0" encoding="utf-8"?>
<sst xmlns="http://schemas.openxmlformats.org/spreadsheetml/2006/main" count="773" uniqueCount="293">
  <si>
    <t>Monday</t>
  </si>
  <si>
    <t>Tuesday</t>
  </si>
  <si>
    <t>Wednesday</t>
  </si>
  <si>
    <t>Thursday</t>
  </si>
  <si>
    <t>Friday</t>
  </si>
  <si>
    <t>Saturday</t>
  </si>
  <si>
    <t>Sunday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</si>
  <si>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</si>
  <si>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</si>
  <si>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</si>
  <si>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</si>
  <si>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</si>
  <si>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</si>
  <si>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</si>
  <si>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</si>
  <si>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</si>
  <si>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12:30 - 1:00</t>
  </si>
  <si>
    <t>1:00 - 1:30</t>
  </si>
  <si>
    <t>1:30 - 2:00</t>
  </si>
  <si>
    <t>2:00 - 2:30</t>
  </si>
  <si>
    <t>2:30 - 3:00</t>
  </si>
  <si>
    <t>3:00 - 3:30</t>
  </si>
  <si>
    <t>3:30 - 4:00</t>
  </si>
  <si>
    <t>4:00 - 4:30</t>
  </si>
  <si>
    <t>4:30 - 5:00</t>
  </si>
  <si>
    <t>5:00 - 5:30</t>
  </si>
  <si>
    <t>5:30 - 6:00</t>
  </si>
  <si>
    <t>Extended Learning</t>
  </si>
  <si>
    <t>Course</t>
  </si>
  <si>
    <t>Exam Review</t>
  </si>
  <si>
    <t>Monday - Friday</t>
  </si>
  <si>
    <t>Spring Break</t>
  </si>
  <si>
    <t xml:space="preserve">Cesar Chavez Day </t>
  </si>
  <si>
    <r>
      <rPr>
        <b/>
        <sz val="11"/>
        <color theme="1"/>
        <rFont val="Calibri"/>
        <family val="2"/>
        <scheme val="minor"/>
      </rPr>
      <t xml:space="preserve">PHAR 472E  </t>
    </r>
    <r>
      <rPr>
        <sz val="11"/>
        <color theme="1"/>
        <rFont val="Calibri"/>
        <family val="2"/>
        <scheme val="minor"/>
      </rPr>
      <t>IPPE 2 Pt #1 Group 3 &amp; 4</t>
    </r>
  </si>
  <si>
    <r>
      <rPr>
        <b/>
        <sz val="11"/>
        <color theme="1"/>
        <rFont val="Calibri"/>
        <family val="2"/>
        <scheme val="minor"/>
      </rPr>
      <t xml:space="preserve">PHAR 472E  </t>
    </r>
    <r>
      <rPr>
        <sz val="11"/>
        <color theme="1"/>
        <rFont val="Calibri"/>
        <family val="2"/>
        <scheme val="minor"/>
      </rPr>
      <t>IPPE 2 Pt #1 Group 1 &amp; 2</t>
    </r>
  </si>
  <si>
    <r>
      <rPr>
        <b/>
        <sz val="11"/>
        <color theme="1"/>
        <rFont val="Calibri"/>
        <family val="2"/>
        <scheme val="minor"/>
      </rPr>
      <t xml:space="preserve">PHAR 472E  </t>
    </r>
    <r>
      <rPr>
        <sz val="11"/>
        <color theme="1"/>
        <rFont val="Calibri"/>
        <family val="2"/>
        <scheme val="minor"/>
      </rPr>
      <t>IPPE 2 Pt #2 Group 1 &amp; 2</t>
    </r>
  </si>
  <si>
    <r>
      <rPr>
        <b/>
        <sz val="11"/>
        <color theme="1"/>
        <rFont val="Calibri"/>
        <family val="2"/>
        <scheme val="minor"/>
      </rPr>
      <t xml:space="preserve">PHAR 472E  </t>
    </r>
    <r>
      <rPr>
        <sz val="11"/>
        <color theme="1"/>
        <rFont val="Calibri"/>
        <family val="2"/>
        <scheme val="minor"/>
      </rPr>
      <t>IPPE 2 Pt #2 Group 3 &amp; 4</t>
    </r>
  </si>
  <si>
    <r>
      <rPr>
        <b/>
        <sz val="11"/>
        <color theme="1"/>
        <rFont val="Calibri"/>
        <family val="2"/>
        <scheme val="minor"/>
      </rPr>
      <t xml:space="preserve">PHAR 441 Midterm </t>
    </r>
    <r>
      <rPr>
        <sz val="11"/>
        <color theme="1"/>
        <rFont val="Calibri"/>
        <family val="2"/>
        <scheme val="minor"/>
      </rPr>
      <t xml:space="preserve">CSS8: Patient Assessment &amp; Self-Care II </t>
    </r>
  </si>
  <si>
    <r>
      <rPr>
        <b/>
        <sz val="11"/>
        <color theme="1"/>
        <rFont val="Calibri"/>
        <family val="2"/>
        <scheme val="minor"/>
      </rPr>
      <t xml:space="preserve">PHAR 441 </t>
    </r>
    <r>
      <rPr>
        <sz val="11"/>
        <color theme="1"/>
        <rFont val="Calibri"/>
        <family val="2"/>
        <scheme val="minor"/>
      </rPr>
      <t xml:space="preserve">CSS8: Patient Assessment &amp; Self-Care II 
</t>
    </r>
    <r>
      <rPr>
        <b/>
        <sz val="11"/>
        <color theme="1"/>
        <rFont val="Calibri"/>
        <family val="2"/>
        <scheme val="minor"/>
      </rPr>
      <t>OSCE</t>
    </r>
  </si>
  <si>
    <t>*Groups for Palomar labs will be the same as your assigned lab groups</t>
  </si>
  <si>
    <t>Hernandez</t>
  </si>
  <si>
    <t>Cadiz</t>
  </si>
  <si>
    <t>Tran</t>
  </si>
  <si>
    <t>Rashid</t>
  </si>
  <si>
    <t>Truong</t>
  </si>
  <si>
    <t>Davis</t>
  </si>
  <si>
    <t>PHAR 421 Pharmacoeconomics and Pharmacovigilance</t>
  </si>
  <si>
    <t>PHAR 451 PDS 4  Professional Development</t>
  </si>
  <si>
    <t>PHAR 472E Patient Communication in Senior Adult Chronic Care IPPE 2</t>
  </si>
  <si>
    <t>Course Name</t>
  </si>
  <si>
    <t>PHAR 404 Anti-infective Pharmacology and Medicinal Chemistry</t>
  </si>
  <si>
    <t>PHAR 406 Pharmacotherapy and Medication Management: Cardiology</t>
  </si>
  <si>
    <t>PHAR 411 Sterile Products</t>
  </si>
  <si>
    <t>PHAR 441 IPE PBL, Patient Assessment, &amp; Self-Care II</t>
  </si>
  <si>
    <t>Room</t>
  </si>
  <si>
    <t xml:space="preserve">Coordinator </t>
  </si>
  <si>
    <t xml:space="preserve">PHAR 405 Pharmacotherapy &amp; Medication Mgt:Principles of Pharmacotherapy &amp; Fluids, Electrolytes and Nephrology </t>
  </si>
  <si>
    <t>Coordinator</t>
  </si>
  <si>
    <t>Clinical Skills Lab</t>
  </si>
  <si>
    <t>PHAR 441 Lab Groups (1 - 4)</t>
  </si>
  <si>
    <t>PHAR 421 Pharmacoeconomics &amp; Pharmacovigilance</t>
  </si>
  <si>
    <t xml:space="preserve">Course </t>
  </si>
  <si>
    <t>Classroom</t>
  </si>
  <si>
    <t>PHAR 441 Lab Group (1 - 4)</t>
  </si>
  <si>
    <r>
      <rPr>
        <b/>
        <sz val="11"/>
        <color theme="1"/>
        <rFont val="Calibri"/>
        <family val="2"/>
        <scheme val="minor"/>
      </rPr>
      <t>PHAR 403</t>
    </r>
    <r>
      <rPr>
        <sz val="11"/>
        <color theme="1"/>
        <rFont val="Calibri"/>
        <family val="2"/>
        <scheme val="minor"/>
      </rPr>
      <t xml:space="preserve"> Immunology/Oncology Pharmacology and Medicinal Chemistry</t>
    </r>
  </si>
  <si>
    <r>
      <rPr>
        <b/>
        <sz val="11"/>
        <color theme="1"/>
        <rFont val="Calibri"/>
        <family val="2"/>
        <scheme val="minor"/>
      </rPr>
      <t>PHAR 441</t>
    </r>
    <r>
      <rPr>
        <sz val="11"/>
        <color theme="1"/>
        <rFont val="Calibri"/>
        <family val="2"/>
        <scheme val="minor"/>
      </rPr>
      <t xml:space="preserve"> IPE PBL, Patient Assessment, &amp; Self-Care II</t>
    </r>
  </si>
  <si>
    <r>
      <rPr>
        <b/>
        <sz val="11"/>
        <color theme="1"/>
        <rFont val="Calibri"/>
        <family val="2"/>
        <scheme val="minor"/>
      </rPr>
      <t>PHAR 44</t>
    </r>
    <r>
      <rPr>
        <sz val="11"/>
        <color theme="1"/>
        <rFont val="Calibri"/>
        <family val="2"/>
        <scheme val="minor"/>
      </rPr>
      <t xml:space="preserve">1 Lab Groups (1 - 4) </t>
    </r>
  </si>
  <si>
    <r>
      <rPr>
        <b/>
        <sz val="11"/>
        <color theme="1"/>
        <rFont val="Calibri"/>
        <family val="2"/>
        <scheme val="minor"/>
      </rPr>
      <t>PHAR 451</t>
    </r>
    <r>
      <rPr>
        <sz val="11"/>
        <color theme="1"/>
        <rFont val="Calibri"/>
        <family val="2"/>
        <scheme val="minor"/>
      </rPr>
      <t xml:space="preserve"> PDS 4  Professional Development</t>
    </r>
  </si>
  <si>
    <t>PHAR 406 Pharmacotherapy &amp; Medication Management: Cardiology</t>
  </si>
  <si>
    <t>Mon</t>
  </si>
  <si>
    <t>Tues</t>
  </si>
  <si>
    <t>Wed</t>
  </si>
  <si>
    <t>Thurs</t>
  </si>
  <si>
    <t>Fri</t>
  </si>
  <si>
    <t>Sat</t>
  </si>
  <si>
    <t>Sun</t>
  </si>
  <si>
    <t>PHAR 403</t>
  </si>
  <si>
    <t>PHAR 404</t>
  </si>
  <si>
    <t>PHAR 405</t>
  </si>
  <si>
    <t>PHAR 406</t>
  </si>
  <si>
    <t>PHAR 451</t>
  </si>
  <si>
    <t>PHAR 441</t>
  </si>
  <si>
    <t>PHAR 441 Labs</t>
  </si>
  <si>
    <t>FINALS</t>
  </si>
  <si>
    <t>PHAR 403 (2)</t>
  </si>
  <si>
    <t>PHAR 404 (1.5)</t>
  </si>
  <si>
    <t>PHAR 405 (3)</t>
  </si>
  <si>
    <t>PHAR 406 (4)</t>
  </si>
  <si>
    <t>PHAR 451 (1)</t>
  </si>
  <si>
    <t>PHAR 441 (2)</t>
  </si>
  <si>
    <t>FINALS WEEK</t>
  </si>
  <si>
    <r>
      <t xml:space="preserve">PHAR 405 </t>
    </r>
    <r>
      <rPr>
        <sz val="11"/>
        <color theme="1"/>
        <rFont val="Calibri"/>
        <family val="2"/>
        <scheme val="minor"/>
      </rPr>
      <t xml:space="preserve"> Review</t>
    </r>
  </si>
  <si>
    <r>
      <t xml:space="preserve">PHAR 406 </t>
    </r>
    <r>
      <rPr>
        <sz val="11"/>
        <color theme="1"/>
        <rFont val="Calibri"/>
        <family val="2"/>
        <scheme val="minor"/>
      </rPr>
      <t>Review</t>
    </r>
  </si>
  <si>
    <r>
      <rPr>
        <b/>
        <sz val="11"/>
        <color theme="1"/>
        <rFont val="Calibri"/>
        <family val="2"/>
        <scheme val="minor"/>
      </rPr>
      <t xml:space="preserve">PHAR 406 </t>
    </r>
    <r>
      <rPr>
        <sz val="11"/>
        <color theme="1"/>
        <rFont val="Calibri"/>
        <family val="2"/>
        <scheme val="minor"/>
      </rPr>
      <t>Review</t>
    </r>
  </si>
  <si>
    <t>PHAR 421</t>
  </si>
  <si>
    <t>Mod 2 begins</t>
  </si>
  <si>
    <t>PHAR 421 (2)</t>
  </si>
  <si>
    <t xml:space="preserve">PHAR 472 E groups </t>
  </si>
  <si>
    <t>PHAR 411</t>
  </si>
  <si>
    <t>PHAR 411 Labs</t>
  </si>
  <si>
    <t>PHAR 411 (1.5)</t>
  </si>
  <si>
    <t xml:space="preserve">PHAR 405 Pharm &amp; Med Mgt:Principles of Pharmacotherapy &amp; Fluids, Electrolytes and Nephrology </t>
  </si>
  <si>
    <t>517 129 Classroom</t>
  </si>
  <si>
    <t>Kourtakis</t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</si>
  <si>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 xml:space="preserve">Lab Group 1* in </t>
    </r>
    <r>
      <rPr>
        <b/>
        <sz val="11"/>
        <color theme="1"/>
        <rFont val="Calibri"/>
        <family val="2"/>
        <scheme val="minor"/>
      </rPr>
      <t>Palomar</t>
    </r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</si>
  <si>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 xml:space="preserve">Lab Group 2* in </t>
    </r>
    <r>
      <rPr>
        <b/>
        <sz val="11"/>
        <color theme="1"/>
        <rFont val="Calibri"/>
        <family val="2"/>
        <scheme val="minor"/>
      </rPr>
      <t>Palomar</t>
    </r>
  </si>
  <si>
    <t>February 3 - February 7</t>
  </si>
  <si>
    <t>P2 Spring 2020 |January 27 - 31</t>
  </si>
  <si>
    <t>P2 Spring 2020 | February 10 - February 14</t>
  </si>
  <si>
    <t>February 17 - February 21</t>
  </si>
  <si>
    <t>P2 Spring 2020 | February 24 - February 28</t>
  </si>
  <si>
    <t>Marrch 2 - March 6</t>
  </si>
  <si>
    <t>P2 Spring 2020 | March 9 - 13</t>
  </si>
  <si>
    <t>March 23 - 27</t>
  </si>
  <si>
    <t>16-Mar - 20-Mar</t>
  </si>
  <si>
    <t>P2 Spring 2020 | March 30 - April 3</t>
  </si>
  <si>
    <t>April 6 - April 10</t>
  </si>
  <si>
    <t>P2 Spring 2020 | April 13 - April 17</t>
  </si>
  <si>
    <t>April 20 - April 24</t>
  </si>
  <si>
    <t>May 4 - May 8</t>
  </si>
  <si>
    <t>P2 Spring 2020 |April 27 - May 1</t>
  </si>
  <si>
    <t>P2 Spring 2020 | May 11 - May 15</t>
  </si>
  <si>
    <t>PHAR 403 Midterm</t>
  </si>
  <si>
    <t xml:space="preserve">Total Hours </t>
  </si>
  <si>
    <t>PHAR 411 Labs - PP</t>
  </si>
  <si>
    <t>PHAR 405 Final</t>
  </si>
  <si>
    <r>
      <rPr>
        <b/>
        <sz val="11"/>
        <color theme="1"/>
        <rFont val="Calibri"/>
        <family val="2"/>
        <scheme val="minor"/>
      </rPr>
      <t xml:space="preserve">PHAR 406 </t>
    </r>
    <r>
      <rPr>
        <sz val="11"/>
        <color theme="1"/>
        <rFont val="Calibri"/>
        <family val="2"/>
        <scheme val="minor"/>
      </rPr>
      <t>Reassessment</t>
    </r>
  </si>
  <si>
    <t>PHAR 403 Review</t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</si>
  <si>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 xml:space="preserve">Lab Group 3* in </t>
    </r>
    <r>
      <rPr>
        <b/>
        <sz val="11"/>
        <color theme="1"/>
        <rFont val="Calibri"/>
        <family val="2"/>
        <scheme val="minor"/>
      </rPr>
      <t>Palomar</t>
    </r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</si>
  <si>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 xml:space="preserve">Lab Group 4* in </t>
    </r>
    <r>
      <rPr>
        <b/>
        <sz val="11"/>
        <color theme="1"/>
        <rFont val="Calibri"/>
        <family val="2"/>
        <scheme val="minor"/>
      </rPr>
      <t>Palomar</t>
    </r>
  </si>
  <si>
    <r>
      <t xml:space="preserve">PHAR 411 </t>
    </r>
    <r>
      <rPr>
        <sz val="11"/>
        <color theme="1"/>
        <rFont val="Calibri"/>
        <family val="2"/>
        <scheme val="minor"/>
      </rPr>
      <t xml:space="preserve">CSS7: Sterile Products </t>
    </r>
    <r>
      <rPr>
        <sz val="10"/>
        <color theme="1"/>
        <rFont val="Calibri"/>
        <family val="2"/>
        <scheme val="minor"/>
      </rPr>
      <t>(2)</t>
    </r>
  </si>
  <si>
    <t xml:space="preserve"> </t>
  </si>
  <si>
    <t>Credits</t>
  </si>
  <si>
    <t>PCOA</t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</si>
  <si>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Pharmaco-economics &amp; Pharmacovigilance (4)</t>
    </r>
  </si>
  <si>
    <r>
      <rPr>
        <b/>
        <sz val="11"/>
        <color theme="1"/>
        <rFont val="Calibri"/>
        <family val="2"/>
        <scheme val="minor"/>
      </rPr>
      <t xml:space="preserve">PHAR 421 FINAL </t>
    </r>
    <r>
      <rPr>
        <sz val="11"/>
        <color theme="1"/>
        <rFont val="Calibri"/>
        <family val="2"/>
        <scheme val="minor"/>
      </rPr>
      <t xml:space="preserve">Pharmaco-economics &amp; Pharmacovigilance </t>
    </r>
  </si>
  <si>
    <r>
      <rPr>
        <b/>
        <sz val="11"/>
        <color theme="1"/>
        <rFont val="Calibri"/>
        <family val="2"/>
        <scheme val="minor"/>
      </rPr>
      <t>PHAR 403 SSS12:</t>
    </r>
    <r>
      <rPr>
        <sz val="11"/>
        <color theme="1"/>
        <rFont val="Calibri"/>
        <family val="2"/>
        <scheme val="minor"/>
      </rPr>
      <t xml:space="preserve"> Immunology/Oncology Pharm. and Medicinal Chemistry (3)</t>
    </r>
  </si>
  <si>
    <t>Intern Fair</t>
  </si>
  <si>
    <t>PHAR 405 Midterm</t>
  </si>
  <si>
    <r>
      <t xml:space="preserve">PHAR 405 </t>
    </r>
    <r>
      <rPr>
        <sz val="11"/>
        <color theme="1"/>
        <rFont val="Calibri"/>
        <family val="2"/>
        <scheme val="minor"/>
      </rPr>
      <t>SSS14: PTMM — Principles of Pharmaco-therapy &amp; Fluids, Electrolytes (2)</t>
    </r>
  </si>
  <si>
    <r>
      <t xml:space="preserve">PHAR 405 </t>
    </r>
    <r>
      <rPr>
        <sz val="11"/>
        <color theme="1"/>
        <rFont val="Calibri"/>
        <family val="2"/>
        <scheme val="minor"/>
      </rPr>
      <t>SSS14: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PTMM — Principles of Pharmaco-therapy &amp; Fluids, Electrolytes (4)</t>
    </r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</si>
  <si>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Pharmaco-economics &amp; Pharmacovigilance (2)</t>
    </r>
  </si>
  <si>
    <r>
      <rPr>
        <b/>
        <sz val="11"/>
        <color theme="1"/>
        <rFont val="Calibri"/>
        <family val="2"/>
        <scheme val="minor"/>
      </rPr>
      <t xml:space="preserve">PHAR 441 </t>
    </r>
    <r>
      <rPr>
        <sz val="11"/>
        <color theme="1"/>
        <rFont val="Calibri"/>
        <family val="2"/>
        <scheme val="minor"/>
      </rPr>
      <t>CSS8: Patient Assessment &amp; Self-Care II (1.5)</t>
    </r>
  </si>
  <si>
    <r>
      <t xml:space="preserve">PHAR 441 </t>
    </r>
    <r>
      <rPr>
        <sz val="11"/>
        <color theme="1"/>
        <rFont val="Calibri"/>
        <family val="2"/>
        <scheme val="minor"/>
      </rPr>
      <t>CSS8: Patient Assessment &amp; Self-Care II (1.5)</t>
    </r>
  </si>
  <si>
    <r>
      <t xml:space="preserve">PHAR 406 </t>
    </r>
    <r>
      <rPr>
        <sz val="11"/>
        <color theme="1"/>
        <rFont val="Calibri"/>
        <family val="2"/>
        <scheme val="minor"/>
      </rPr>
      <t>SSS15: PTMM — Cardiology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(2)</t>
    </r>
  </si>
  <si>
    <r>
      <t xml:space="preserve">PHAR 406 </t>
    </r>
    <r>
      <rPr>
        <sz val="11"/>
        <color theme="1"/>
        <rFont val="Calibri"/>
        <family val="2"/>
        <scheme val="minor"/>
      </rPr>
      <t>SSS15: PTMM — Cardiology (3)</t>
    </r>
  </si>
  <si>
    <r>
      <t xml:space="preserve">PHAR 406 </t>
    </r>
    <r>
      <rPr>
        <sz val="11"/>
        <color theme="1"/>
        <rFont val="Calibri"/>
        <family val="2"/>
        <scheme val="minor"/>
      </rPr>
      <t>SSS15: PTMM — Cardiology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(3)</t>
    </r>
  </si>
  <si>
    <r>
      <rPr>
        <b/>
        <sz val="11"/>
        <rFont val="Calibri"/>
        <family val="2"/>
        <scheme val="minor"/>
      </rPr>
      <t>PHAR 406 Final</t>
    </r>
    <r>
      <rPr>
        <sz val="11"/>
        <rFont val="Calibri"/>
        <family val="2"/>
        <scheme val="minor"/>
      </rPr>
      <t xml:space="preserve"> </t>
    </r>
  </si>
  <si>
    <t>PHAR 406 CEA (2)</t>
  </si>
  <si>
    <t>517 154 Clinical</t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</si>
  <si>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Pharmacoeconomics &amp; Pharmacovigilance</t>
    </r>
  </si>
  <si>
    <r>
      <rPr>
        <b/>
        <sz val="11"/>
        <color theme="1"/>
        <rFont val="Calibri"/>
        <family val="2"/>
        <scheme val="minor"/>
      </rPr>
      <t xml:space="preserve">PHAR 441 </t>
    </r>
    <r>
      <rPr>
        <sz val="11"/>
        <color theme="1"/>
        <rFont val="Calibri"/>
        <family val="2"/>
        <scheme val="minor"/>
      </rPr>
      <t>CSS8 Lab #2 Group  3</t>
    </r>
  </si>
  <si>
    <r>
      <rPr>
        <b/>
        <sz val="11"/>
        <color theme="1"/>
        <rFont val="Calibri"/>
        <family val="2"/>
        <scheme val="minor"/>
      </rPr>
      <t xml:space="preserve">PHAR 441 </t>
    </r>
    <r>
      <rPr>
        <sz val="11"/>
        <color theme="1"/>
        <rFont val="Calibri"/>
        <family val="2"/>
        <scheme val="minor"/>
      </rPr>
      <t>CSS8 Lab #2 Group  1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</si>
  <si>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#2 Group  4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</si>
  <si>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#2 Group   2</t>
    </r>
  </si>
  <si>
    <r>
      <rPr>
        <b/>
        <sz val="10"/>
        <color theme="1"/>
        <rFont val="Calibri"/>
        <family val="2"/>
        <scheme val="minor"/>
      </rPr>
      <t xml:space="preserve">PHAR 441            </t>
    </r>
    <r>
      <rPr>
        <sz val="10"/>
        <color theme="1"/>
        <rFont val="Calibri"/>
        <family val="2"/>
        <scheme val="minor"/>
      </rPr>
      <t>CSS8 Lab #3 Group  3</t>
    </r>
  </si>
  <si>
    <r>
      <rPr>
        <b/>
        <sz val="11"/>
        <color theme="1"/>
        <rFont val="Calibri"/>
        <family val="2"/>
        <scheme val="minor"/>
      </rPr>
      <t>PHAR 441</t>
    </r>
    <r>
      <rPr>
        <sz val="11"/>
        <color theme="1"/>
        <rFont val="Calibri"/>
        <family val="2"/>
        <scheme val="minor"/>
      </rPr>
      <t xml:space="preserve"> CSS8 Lab #3 Group 2</t>
    </r>
  </si>
  <si>
    <r>
      <rPr>
        <b/>
        <sz val="10"/>
        <color theme="1"/>
        <rFont val="Calibri"/>
        <family val="2"/>
        <scheme val="minor"/>
      </rPr>
      <t xml:space="preserve">PHAR 441            </t>
    </r>
    <r>
      <rPr>
        <sz val="10"/>
        <color theme="1"/>
        <rFont val="Calibri"/>
        <family val="2"/>
        <scheme val="minor"/>
      </rPr>
      <t>CSS8 Lab #3 Group   1</t>
    </r>
  </si>
  <si>
    <r>
      <rPr>
        <b/>
        <sz val="9"/>
        <color theme="1"/>
        <rFont val="Calibri"/>
        <family val="2"/>
        <scheme val="minor"/>
      </rPr>
      <t>PHAR 441</t>
    </r>
    <r>
      <rPr>
        <sz val="9"/>
        <color theme="1"/>
        <rFont val="Calibri"/>
        <family val="2"/>
        <scheme val="minor"/>
      </rPr>
      <t xml:space="preserve"> CSS8              Lab #3 Group 4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</si>
  <si>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#5 Group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</si>
  <si>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 Lab #9 Group 2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</si>
  <si>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#9 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</si>
  <si>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#11 Group 1</t>
    </r>
  </si>
  <si>
    <r>
      <rPr>
        <b/>
        <sz val="9"/>
        <color theme="1"/>
        <rFont val="Calibri"/>
        <family val="2"/>
        <scheme val="minor"/>
      </rPr>
      <t xml:space="preserve">PHAR 441     </t>
    </r>
    <r>
      <rPr>
        <sz val="9"/>
        <color theme="1"/>
        <rFont val="Calibri"/>
        <family val="2"/>
        <scheme val="minor"/>
      </rPr>
      <t>CSS8 Lab #11 Group    3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</si>
  <si>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11 Group   2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</si>
  <si>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#11 Group   4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</si>
  <si>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#5 Group   2</t>
    </r>
  </si>
  <si>
    <r>
      <rPr>
        <b/>
        <sz val="10"/>
        <color theme="1"/>
        <rFont val="Calibri"/>
        <family val="2"/>
        <scheme val="minor"/>
      </rPr>
      <t>PHAR 411</t>
    </r>
    <r>
      <rPr>
        <sz val="10"/>
        <color theme="1"/>
        <rFont val="Calibri"/>
        <family val="2"/>
        <scheme val="minor"/>
      </rPr>
      <t xml:space="preserve"> Lab 2, </t>
    </r>
    <r>
      <rPr>
        <b/>
        <sz val="9"/>
        <color theme="1"/>
        <rFont val="Calibri"/>
        <family val="2"/>
        <scheme val="minor"/>
      </rPr>
      <t>Group 1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</si>
  <si>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PHAR 411</t>
    </r>
    <r>
      <rPr>
        <sz val="10"/>
        <color theme="1"/>
        <rFont val="Calibri"/>
        <family val="2"/>
        <scheme val="minor"/>
      </rPr>
      <t xml:space="preserve"> Lab 2, </t>
    </r>
    <r>
      <rPr>
        <b/>
        <sz val="9"/>
        <color theme="1"/>
        <rFont val="Calibri"/>
        <family val="2"/>
        <scheme val="minor"/>
      </rPr>
      <t>Group 2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</si>
  <si>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>Lab 1, Group 2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</si>
  <si>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Lab 1, Group 1 </t>
    </r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</si>
  <si>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Final Exam</t>
    </r>
  </si>
  <si>
    <t>PHAR 404 Reassessment</t>
  </si>
  <si>
    <r>
      <rPr>
        <b/>
        <sz val="11"/>
        <color theme="1"/>
        <rFont val="Calibri"/>
        <family val="2"/>
        <scheme val="minor"/>
      </rPr>
      <t>PHAR 405 SSS14:</t>
    </r>
    <r>
      <rPr>
        <sz val="11"/>
        <color theme="1"/>
        <rFont val="Calibri"/>
        <family val="2"/>
        <scheme val="minor"/>
      </rPr>
      <t xml:space="preserve"> PTMM — Principles of Pharmaco-therapy &amp; Fluids, Electrolytes (3)</t>
    </r>
  </si>
  <si>
    <r>
      <rPr>
        <b/>
        <sz val="11"/>
        <color theme="1"/>
        <rFont val="Calibri"/>
        <family val="2"/>
        <scheme val="minor"/>
      </rPr>
      <t>PHAR 405</t>
    </r>
    <r>
      <rPr>
        <sz val="11"/>
        <color theme="1"/>
        <rFont val="Calibri"/>
        <family val="2"/>
        <scheme val="minor"/>
      </rPr>
      <t xml:space="preserve"> SSS14: PTMM — Principles of Pharmaco-therapy &amp; Fluids, Electrolytes (3)</t>
    </r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</si>
  <si>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Pharmaco-economics &amp; Pharmacovigilance (3)</t>
    </r>
  </si>
  <si>
    <t>PHAR 405 REC</t>
  </si>
  <si>
    <t>PHAR 421 Pharmaco-economics &amp; Pharmacovigilance (3)</t>
  </si>
  <si>
    <t>PHAR 403  Final</t>
  </si>
  <si>
    <t>PHAR 403  Reassessment</t>
  </si>
  <si>
    <r>
      <t xml:space="preserve">PHAR 405 SSS14: </t>
    </r>
    <r>
      <rPr>
        <sz val="11"/>
        <color theme="1"/>
        <rFont val="Calibri"/>
        <family val="2"/>
        <scheme val="minor"/>
      </rPr>
      <t>PTMM — Principles of Pharmaco-therapy &amp; Fluids, Electrolytes (3)</t>
    </r>
  </si>
  <si>
    <r>
      <t>PHAR 405</t>
    </r>
    <r>
      <rPr>
        <sz val="11"/>
        <color theme="1"/>
        <rFont val="Calibri"/>
        <family val="2"/>
        <scheme val="minor"/>
      </rPr>
      <t xml:space="preserve"> SSS14: PTMM — Principles of Pharmaco-therapy &amp; Fluids, Electrolytes (3)</t>
    </r>
  </si>
  <si>
    <r>
      <rPr>
        <b/>
        <sz val="11"/>
        <color theme="1"/>
        <rFont val="Calibri"/>
        <family val="2"/>
        <scheme val="minor"/>
      </rPr>
      <t>PHAR 404</t>
    </r>
    <r>
      <rPr>
        <sz val="11"/>
        <color theme="1"/>
        <rFont val="Calibri"/>
        <family val="2"/>
        <scheme val="minor"/>
      </rPr>
      <t xml:space="preserve"> SSS13: Anti-Infectives Pharm. and Medicinal Chemistry (3)</t>
    </r>
  </si>
  <si>
    <r>
      <rPr>
        <b/>
        <sz val="11"/>
        <color theme="1"/>
        <rFont val="Calibri"/>
        <family val="2"/>
        <scheme val="minor"/>
      </rPr>
      <t xml:space="preserve">PHAR 405 </t>
    </r>
    <r>
      <rPr>
        <sz val="11"/>
        <color theme="1"/>
        <rFont val="Calibri"/>
        <family val="2"/>
        <scheme val="minor"/>
      </rPr>
      <t>SSS14: PTMM — Principles of Pharmaco-therapy &amp; Fluids, Electrolytes  (3)</t>
    </r>
  </si>
  <si>
    <t>PHAR 405 Review</t>
  </si>
  <si>
    <t>PHAR 403 SSS12: REVIEW</t>
  </si>
  <si>
    <r>
      <rPr>
        <b/>
        <sz val="11"/>
        <rFont val="Calibri"/>
        <family val="2"/>
        <scheme val="minor"/>
      </rPr>
      <t>PHAR 403</t>
    </r>
    <r>
      <rPr>
        <sz val="11"/>
        <rFont val="Calibri"/>
        <family val="2"/>
        <scheme val="minor"/>
      </rPr>
      <t xml:space="preserve"> SSS12: Immunology/Oncology Pharm. and Medicinal Chemistry (3)</t>
    </r>
  </si>
  <si>
    <r>
      <rPr>
        <b/>
        <sz val="11"/>
        <color theme="1"/>
        <rFont val="Calibri"/>
        <family val="2"/>
        <scheme val="minor"/>
      </rPr>
      <t>PHAR  405</t>
    </r>
    <r>
      <rPr>
        <sz val="11"/>
        <color theme="1"/>
        <rFont val="Calibri"/>
        <family val="2"/>
        <scheme val="minor"/>
      </rPr>
      <t xml:space="preserve"> SSS14: PTMM — Principles of Pharmaco-therapy &amp; Fluids, Electrolytes (3)</t>
    </r>
  </si>
  <si>
    <r>
      <rPr>
        <b/>
        <sz val="11"/>
        <color theme="1"/>
        <rFont val="Calibri"/>
        <family val="2"/>
        <scheme val="minor"/>
      </rPr>
      <t xml:space="preserve">PHAR 403 </t>
    </r>
    <r>
      <rPr>
        <sz val="11"/>
        <color theme="1"/>
        <rFont val="Calibri"/>
        <family val="2"/>
        <scheme val="minor"/>
      </rPr>
      <t>SSS12: Immunology/Oncology Pharm. and Medicinal Chemistry (3)</t>
    </r>
  </si>
  <si>
    <r>
      <rPr>
        <b/>
        <sz val="11"/>
        <color theme="1"/>
        <rFont val="Calibri"/>
        <family val="2"/>
        <scheme val="minor"/>
      </rPr>
      <t xml:space="preserve">PHAR 421 </t>
    </r>
    <r>
      <rPr>
        <sz val="11"/>
        <color theme="1"/>
        <rFont val="Calibri"/>
        <family val="2"/>
        <scheme val="minor"/>
      </rPr>
      <t>Pharmaco-economics &amp; Pharmacovigilance (3)</t>
    </r>
  </si>
  <si>
    <t xml:space="preserve">PHAR 421 Midterm </t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</si>
  <si>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Pharmaco-economics &amp; Pharmacovigilance </t>
    </r>
    <r>
      <rPr>
        <sz val="10"/>
        <color theme="1"/>
        <rFont val="Calibri"/>
        <family val="2"/>
        <scheme val="minor"/>
      </rPr>
      <t>(3)</t>
    </r>
  </si>
  <si>
    <t>PHAR 404 Final</t>
  </si>
  <si>
    <t>PHAR 404 REVIEW</t>
  </si>
  <si>
    <r>
      <t xml:space="preserve">PHAR 404 </t>
    </r>
    <r>
      <rPr>
        <sz val="11"/>
        <color theme="1"/>
        <rFont val="Calibri"/>
        <family val="2"/>
        <scheme val="minor"/>
      </rPr>
      <t>SSS13: Anti-Infectives Pharm. and Medicinal Chemistry (3)</t>
    </r>
  </si>
  <si>
    <r>
      <rPr>
        <b/>
        <sz val="11"/>
        <color theme="1"/>
        <rFont val="Calibri"/>
        <family val="2"/>
        <scheme val="minor"/>
      </rPr>
      <t>PHAR 403 SSS12:</t>
    </r>
    <r>
      <rPr>
        <sz val="11"/>
        <color theme="1"/>
        <rFont val="Calibri"/>
        <family val="2"/>
        <scheme val="minor"/>
      </rPr>
      <t xml:space="preserve"> Immunology/Oncology Pharm. and Medicinal Chemistry (4)</t>
    </r>
  </si>
  <si>
    <r>
      <rPr>
        <b/>
        <sz val="11"/>
        <color theme="1"/>
        <rFont val="Calibri"/>
        <family val="2"/>
        <scheme val="minor"/>
      </rPr>
      <t>PHAR 403</t>
    </r>
    <r>
      <rPr>
        <sz val="11"/>
        <color theme="1"/>
        <rFont val="Calibri"/>
        <family val="2"/>
        <scheme val="minor"/>
      </rPr>
      <t xml:space="preserve"> SSS12: Immunology/Oncology Pharm. and Medicinal Chemistry (3)</t>
    </r>
  </si>
  <si>
    <r>
      <t xml:space="preserve">PHAR 405 </t>
    </r>
    <r>
      <rPr>
        <sz val="11"/>
        <color theme="1"/>
        <rFont val="Calibri"/>
        <family val="2"/>
        <scheme val="minor"/>
      </rPr>
      <t>SSS14: PTMM — Principles of Pharmaco-therapy &amp; Fluids, Electrolytes (4)</t>
    </r>
  </si>
  <si>
    <t>PHAR 405 - REC</t>
  </si>
  <si>
    <r>
      <rPr>
        <b/>
        <sz val="11"/>
        <color rgb="FFFF0000"/>
        <rFont val="Calibri"/>
        <family val="2"/>
        <scheme val="minor"/>
      </rPr>
      <t>REC</t>
    </r>
    <r>
      <rPr>
        <b/>
        <sz val="11"/>
        <color theme="1"/>
        <rFont val="Calibri"/>
        <family val="2"/>
        <scheme val="minor"/>
      </rPr>
      <t xml:space="preserve"> - PHAR 405 (1)</t>
    </r>
  </si>
  <si>
    <r>
      <rPr>
        <b/>
        <sz val="11"/>
        <color theme="1"/>
        <rFont val="Calibri"/>
        <family val="2"/>
        <scheme val="minor"/>
      </rPr>
      <t>PHAR 405</t>
    </r>
    <r>
      <rPr>
        <sz val="11"/>
        <color theme="1"/>
        <rFont val="Calibri"/>
        <family val="2"/>
        <scheme val="minor"/>
      </rPr>
      <t xml:space="preserve"> SSS14: PTMM - Principles of Pharmaco-therapy &amp; Fluids, Electrolytes(2)</t>
    </r>
  </si>
  <si>
    <r>
      <rPr>
        <b/>
        <sz val="11"/>
        <color theme="1"/>
        <rFont val="Calibri"/>
        <family val="2"/>
        <scheme val="minor"/>
      </rPr>
      <t>PHAR 404</t>
    </r>
    <r>
      <rPr>
        <sz val="11"/>
        <color theme="1"/>
        <rFont val="Calibri"/>
        <family val="2"/>
        <scheme val="minor"/>
      </rPr>
      <t xml:space="preserve"> SSS13: Anti-Infectives Pharm. and Medicinal Chemistry (4)</t>
    </r>
  </si>
  <si>
    <t>PHAR 405 Reassessment</t>
  </si>
  <si>
    <r>
      <rPr>
        <b/>
        <sz val="11"/>
        <color theme="1"/>
        <rFont val="Calibri"/>
        <family val="2"/>
        <scheme val="minor"/>
      </rPr>
      <t>PHAR 404</t>
    </r>
    <r>
      <rPr>
        <sz val="11"/>
        <color theme="1"/>
        <rFont val="Calibri"/>
        <family val="2"/>
        <scheme val="minor"/>
      </rPr>
      <t xml:space="preserve"> SSS13: Anti-Infectives Pharm. and Medicinal Chemistry (2)</t>
    </r>
  </si>
  <si>
    <t>COMMENCEMENT</t>
  </si>
  <si>
    <t xml:space="preserve">PHAR 472 E  Grp </t>
  </si>
  <si>
    <r>
      <rPr>
        <b/>
        <sz val="10"/>
        <color theme="1"/>
        <rFont val="Calibri"/>
        <family val="2"/>
        <scheme val="minor"/>
      </rPr>
      <t xml:space="preserve">PHAR 441 </t>
    </r>
    <r>
      <rPr>
        <sz val="10"/>
        <color theme="1"/>
        <rFont val="Calibri"/>
        <family val="2"/>
        <scheme val="minor"/>
      </rPr>
      <t>CSS8 Lab #1 Group  1</t>
    </r>
  </si>
  <si>
    <r>
      <rPr>
        <b/>
        <sz val="10"/>
        <color theme="1"/>
        <rFont val="Calibri"/>
        <family val="2"/>
        <scheme val="minor"/>
      </rPr>
      <t xml:space="preserve">PHAR 441 </t>
    </r>
    <r>
      <rPr>
        <sz val="10"/>
        <color theme="1"/>
        <rFont val="Calibri"/>
        <family val="2"/>
        <scheme val="minor"/>
      </rPr>
      <t>CSS8 Lab #1 Group  3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</si>
  <si>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 Lab #4 Group 4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</si>
  <si>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#4 Group   3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</si>
  <si>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 Lab #4 Group 2</t>
    </r>
  </si>
  <si>
    <r>
      <rPr>
        <b/>
        <sz val="10"/>
        <color theme="1"/>
        <rFont val="Calibri"/>
        <family val="2"/>
        <scheme val="minor"/>
      </rPr>
      <t xml:space="preserve">PHAR 441 </t>
    </r>
    <r>
      <rPr>
        <sz val="10"/>
        <color theme="1"/>
        <rFont val="Calibri"/>
        <family val="2"/>
        <scheme val="minor"/>
      </rPr>
      <t>CSS8 Lab #4 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</si>
  <si>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 Lab #8 Group 2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</si>
  <si>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Lab #6 Group  3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</si>
  <si>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#6 Group  4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</si>
  <si>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#10 Group 1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</si>
  <si>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#10 Group   2</t>
    </r>
  </si>
  <si>
    <r>
      <rPr>
        <b/>
        <sz val="9"/>
        <color theme="1"/>
        <rFont val="Calibri"/>
        <family val="2"/>
        <scheme val="minor"/>
      </rPr>
      <t xml:space="preserve">PHAR 441     </t>
    </r>
    <r>
      <rPr>
        <sz val="9"/>
        <color theme="1"/>
        <rFont val="Calibri"/>
        <family val="2"/>
        <scheme val="minor"/>
      </rPr>
      <t>CSS8 Lab #10 Group    3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</si>
  <si>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#10 Group 4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</si>
  <si>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 Lab #12 Group 2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</si>
  <si>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#12 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</si>
  <si>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#13 Group 2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</si>
  <si>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#13 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</si>
  <si>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Lab #13 Group 4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</si>
  <si>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#13 Group   3</t>
    </r>
  </si>
  <si>
    <r>
      <rPr>
        <b/>
        <sz val="11"/>
        <color theme="1"/>
        <rFont val="Calibri"/>
        <family val="2"/>
        <scheme val="minor"/>
      </rPr>
      <t>PHAR 405</t>
    </r>
    <r>
      <rPr>
        <sz val="11"/>
        <color theme="1"/>
        <rFont val="Calibri"/>
        <family val="2"/>
        <scheme val="minor"/>
      </rPr>
      <t xml:space="preserve"> Principles of Pharmacotherapy &amp; Fluids, Electrolytes and Nephrology </t>
    </r>
  </si>
  <si>
    <t>PHAR 411 Sterile Products (labs)</t>
  </si>
  <si>
    <t>Wang</t>
  </si>
  <si>
    <t>Pharmaceutics lab</t>
  </si>
  <si>
    <t>Pharmaceutics Lab</t>
  </si>
  <si>
    <t xml:space="preserve">PHAR 411 Sterile Products </t>
  </si>
  <si>
    <r>
      <rPr>
        <b/>
        <sz val="11"/>
        <color theme="1"/>
        <rFont val="Calibri"/>
        <family val="2"/>
        <scheme val="minor"/>
      </rPr>
      <t>PHAR 403</t>
    </r>
    <r>
      <rPr>
        <sz val="11"/>
        <color theme="1"/>
        <rFont val="Calibri"/>
        <family val="2"/>
        <scheme val="minor"/>
      </rPr>
      <t xml:space="preserve"> SSS12: Immunology/Oncology Pharm. and Medicinal Chemistry (2)</t>
    </r>
  </si>
  <si>
    <r>
      <rPr>
        <b/>
        <sz val="11"/>
        <color theme="1"/>
        <rFont val="Calibri"/>
        <family val="2"/>
        <scheme val="minor"/>
      </rPr>
      <t>PHAR 406</t>
    </r>
    <r>
      <rPr>
        <sz val="11"/>
        <color theme="1"/>
        <rFont val="Calibri"/>
        <family val="2"/>
        <scheme val="minor"/>
      </rPr>
      <t xml:space="preserve"> SSS15: PTMM — Cardiology (2)</t>
    </r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</si>
  <si>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CSS7: Sterile Products </t>
    </r>
    <r>
      <rPr>
        <sz val="10"/>
        <color theme="1"/>
        <rFont val="Calibri"/>
        <family val="2"/>
        <scheme val="minor"/>
      </rPr>
      <t>(4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</si>
  <si>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PHAR 404 </t>
    </r>
    <r>
      <rPr>
        <sz val="11"/>
        <color theme="1"/>
        <rFont val="Calibri"/>
        <family val="2"/>
        <scheme val="minor"/>
      </rPr>
      <t>SSS13: Anti-Infectives Pharm. and Medicinal Chemistry (3)</t>
    </r>
  </si>
  <si>
    <r>
      <t>PHAR 404</t>
    </r>
    <r>
      <rPr>
        <sz val="11"/>
        <color theme="1"/>
        <rFont val="Calibri"/>
        <family val="2"/>
        <scheme val="minor"/>
      </rPr>
      <t xml:space="preserve"> SSS13: Anti-Infectives Pharm. and Medicinal Chemistry (2)</t>
    </r>
  </si>
  <si>
    <r>
      <rPr>
        <b/>
        <sz val="11"/>
        <color theme="1"/>
        <rFont val="Calibri"/>
        <family val="2"/>
        <scheme val="minor"/>
      </rPr>
      <t xml:space="preserve">PHAR 404 </t>
    </r>
    <r>
      <rPr>
        <sz val="11"/>
        <color theme="1"/>
        <rFont val="Calibri"/>
        <family val="2"/>
        <scheme val="minor"/>
      </rPr>
      <t xml:space="preserve"> SSS13: Anti-Infectives Pharm. and Medicinal Chemistry (3)</t>
    </r>
  </si>
  <si>
    <r>
      <rPr>
        <b/>
        <sz val="11"/>
        <rFont val="Calibri"/>
        <family val="2"/>
        <scheme val="minor"/>
      </rPr>
      <t>PHAR 406</t>
    </r>
    <r>
      <rPr>
        <sz val="11"/>
        <rFont val="Calibri"/>
        <family val="2"/>
        <scheme val="minor"/>
      </rPr>
      <t xml:space="preserve"> SSS15: PTMM — Cardiology (3)</t>
    </r>
  </si>
  <si>
    <r>
      <rPr>
        <b/>
        <sz val="11"/>
        <color theme="1"/>
        <rFont val="Calibri"/>
        <family val="2"/>
        <scheme val="minor"/>
      </rPr>
      <t>PHAR 406</t>
    </r>
    <r>
      <rPr>
        <sz val="11"/>
        <color theme="1"/>
        <rFont val="Calibri"/>
        <family val="2"/>
        <scheme val="minor"/>
      </rPr>
      <t xml:space="preserve"> SSS15: PTMM — Cardiology (3)</t>
    </r>
  </si>
  <si>
    <r>
      <rPr>
        <b/>
        <sz val="11"/>
        <color theme="1"/>
        <rFont val="Calibri"/>
        <family val="2"/>
        <scheme val="minor"/>
      </rPr>
      <t>PHAR 406</t>
    </r>
    <r>
      <rPr>
        <sz val="11"/>
        <color theme="1"/>
        <rFont val="Calibri"/>
        <family val="2"/>
        <scheme val="minor"/>
      </rPr>
      <t xml:space="preserve"> SSS15: PTMM — Cardiology (1)</t>
    </r>
  </si>
  <si>
    <t>PHAR 406 Midterm</t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</si>
  <si>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#1 Group  4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</si>
  <si>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#1 Group  2</t>
    </r>
  </si>
  <si>
    <r>
      <rPr>
        <b/>
        <sz val="11"/>
        <color theme="1"/>
        <rFont val="Calibri"/>
        <family val="2"/>
        <scheme val="minor"/>
      </rPr>
      <t>PHAR 403</t>
    </r>
    <r>
      <rPr>
        <sz val="11"/>
        <color theme="1"/>
        <rFont val="Calibri"/>
        <family val="2"/>
        <scheme val="minor"/>
      </rPr>
      <t xml:space="preserve"> Immunology/Oncology Pharmacology and Medicinal Chemistry</t>
    </r>
  </si>
  <si>
    <r>
      <rPr>
        <b/>
        <sz val="11"/>
        <color theme="1"/>
        <rFont val="Calibri"/>
        <family val="2"/>
        <scheme val="minor"/>
      </rPr>
      <t>PHAR 405</t>
    </r>
    <r>
      <rPr>
        <sz val="11"/>
        <color theme="1"/>
        <rFont val="Calibri"/>
        <family val="2"/>
        <scheme val="minor"/>
      </rPr>
      <t xml:space="preserve"> Principles of Pharmacotherapy &amp; Fluids, Electrolytes and Nephrology </t>
    </r>
  </si>
  <si>
    <r>
      <rPr>
        <b/>
        <sz val="11"/>
        <color theme="1"/>
        <rFont val="Calibri"/>
        <family val="2"/>
        <scheme val="minor"/>
      </rPr>
      <t>PHAR 421</t>
    </r>
    <r>
      <rPr>
        <sz val="11"/>
        <color theme="1"/>
        <rFont val="Calibri"/>
        <family val="2"/>
        <scheme val="minor"/>
      </rPr>
      <t xml:space="preserve"> Pharmacoeconomics &amp; Pharmacovigilance</t>
    </r>
  </si>
  <si>
    <r>
      <rPr>
        <b/>
        <sz val="11"/>
        <color theme="1"/>
        <rFont val="Calibri"/>
        <family val="2"/>
        <scheme val="minor"/>
      </rPr>
      <t>PHAR 441</t>
    </r>
    <r>
      <rPr>
        <sz val="11"/>
        <color theme="1"/>
        <rFont val="Calibri"/>
        <family val="2"/>
        <scheme val="minor"/>
      </rPr>
      <t xml:space="preserve"> IPE PBL, Patient Assessment, &amp; Self-Care II</t>
    </r>
  </si>
  <si>
    <r>
      <rPr>
        <b/>
        <sz val="11"/>
        <color theme="1"/>
        <rFont val="Calibri"/>
        <family val="2"/>
        <scheme val="minor"/>
      </rPr>
      <t>PHAR 441</t>
    </r>
    <r>
      <rPr>
        <sz val="11"/>
        <color theme="1"/>
        <rFont val="Calibri"/>
        <family val="2"/>
        <scheme val="minor"/>
      </rPr>
      <t xml:space="preserve"> Lab Groups (1 - 4) </t>
    </r>
  </si>
  <si>
    <r>
      <rPr>
        <b/>
        <sz val="11"/>
        <color theme="1"/>
        <rFont val="Calibri"/>
        <family val="2"/>
        <scheme val="minor"/>
      </rPr>
      <t>PHAR 451</t>
    </r>
    <r>
      <rPr>
        <sz val="11"/>
        <color theme="1"/>
        <rFont val="Calibri"/>
        <family val="2"/>
        <scheme val="minor"/>
      </rPr>
      <t xml:space="preserve"> PDS 4  Professional Development</t>
    </r>
  </si>
  <si>
    <r>
      <rPr>
        <b/>
        <sz val="11"/>
        <color theme="1"/>
        <rFont val="Calibri"/>
        <family val="2"/>
        <scheme val="minor"/>
      </rPr>
      <t>PHAR 472E</t>
    </r>
    <r>
      <rPr>
        <sz val="11"/>
        <color theme="1"/>
        <rFont val="Calibri"/>
        <family val="2"/>
        <scheme val="minor"/>
      </rPr>
      <t xml:space="preserve"> Patient Communication in Senior Adult Chronic Care IPPE 2</t>
    </r>
  </si>
  <si>
    <t>PHAR 403 Immunology/Oncology Pharmacology and Medicinal Chemistry</t>
  </si>
  <si>
    <t>off-site</t>
  </si>
  <si>
    <r>
      <rPr>
        <b/>
        <sz val="10"/>
        <color theme="1"/>
        <rFont val="Calibri"/>
        <family val="2"/>
        <scheme val="minor"/>
      </rPr>
      <t>PHAR 472E</t>
    </r>
    <r>
      <rPr>
        <sz val="10"/>
        <color theme="1"/>
        <rFont val="Calibri"/>
        <family val="2"/>
        <scheme val="minor"/>
      </rPr>
      <t xml:space="preserve"> Patient Communication in Senior Adult Chronic Care IPPE 2 </t>
    </r>
  </si>
  <si>
    <r>
      <rPr>
        <b/>
        <sz val="8"/>
        <color theme="1"/>
        <rFont val="Calibri"/>
        <family val="2"/>
        <scheme val="minor"/>
      </rPr>
      <t xml:space="preserve">PHAR 441            </t>
    </r>
    <r>
      <rPr>
        <sz val="8"/>
        <color theme="1"/>
        <rFont val="Calibri"/>
        <family val="2"/>
        <scheme val="minor"/>
      </rPr>
      <t>CSS8 Lab #12 Group   3</t>
    </r>
  </si>
  <si>
    <r>
      <rPr>
        <b/>
        <sz val="8"/>
        <color theme="1"/>
        <rFont val="Calibri"/>
        <family val="2"/>
        <scheme val="minor"/>
      </rPr>
      <t xml:space="preserve">PHAR 441 </t>
    </r>
    <r>
      <rPr>
        <sz val="8"/>
        <color theme="1"/>
        <rFont val="Calibri"/>
        <family val="2"/>
        <scheme val="minor"/>
      </rPr>
      <t>CSS8  Lab #12 Group 4</t>
    </r>
  </si>
  <si>
    <r>
      <t xml:space="preserve">PHAR 451 </t>
    </r>
    <r>
      <rPr>
        <sz val="11"/>
        <color theme="1"/>
        <rFont val="Calibri"/>
        <family val="2"/>
        <scheme val="minor"/>
      </rPr>
      <t>PDS4 Professional development (1.5)</t>
    </r>
  </si>
  <si>
    <r>
      <rPr>
        <b/>
        <sz val="12"/>
        <color rgb="FFFF0000"/>
        <rFont val="Calibri"/>
        <family val="2"/>
        <scheme val="minor"/>
      </rPr>
      <t>REC</t>
    </r>
    <r>
      <rPr>
        <b/>
        <sz val="12"/>
        <color theme="1"/>
        <rFont val="Calibri"/>
        <family val="2"/>
        <scheme val="minor"/>
      </rPr>
      <t xml:space="preserve"> = Recitation Sections (Comprehensive Case Studies)</t>
    </r>
  </si>
  <si>
    <r>
      <rPr>
        <b/>
        <sz val="10"/>
        <color theme="1"/>
        <rFont val="Calibri"/>
        <family val="2"/>
        <scheme val="minor"/>
      </rPr>
      <t>PHAR 451</t>
    </r>
    <r>
      <rPr>
        <sz val="11"/>
        <color theme="1"/>
        <rFont val="Calibri"/>
        <family val="2"/>
        <scheme val="minor"/>
      </rPr>
      <t xml:space="preserve"> PDS4 Professional development (1)</t>
    </r>
  </si>
  <si>
    <t>PHAR 451 Lab</t>
  </si>
  <si>
    <t>PHAR 451 PBL</t>
  </si>
  <si>
    <r>
      <rPr>
        <b/>
        <sz val="11"/>
        <color theme="1"/>
        <rFont val="Calibri"/>
        <family val="2"/>
        <scheme val="minor"/>
      </rPr>
      <t>PHAR 451</t>
    </r>
    <r>
      <rPr>
        <sz val="11"/>
        <color theme="1"/>
        <rFont val="Calibri"/>
        <family val="2"/>
        <scheme val="minor"/>
      </rPr>
      <t xml:space="preserve"> PDS4 Professional development (1)</t>
    </r>
  </si>
  <si>
    <r>
      <rPr>
        <b/>
        <sz val="11"/>
        <color theme="1"/>
        <rFont val="Calibri"/>
        <family val="2"/>
        <scheme val="minor"/>
      </rPr>
      <t>PHAR 451</t>
    </r>
    <r>
      <rPr>
        <sz val="11"/>
        <color theme="1"/>
        <rFont val="Calibri"/>
        <family val="2"/>
        <scheme val="minor"/>
      </rPr>
      <t xml:space="preserve"> PDS4 Professional development (3)</t>
    </r>
  </si>
  <si>
    <r>
      <rPr>
        <b/>
        <sz val="9"/>
        <color theme="1"/>
        <rFont val="Calibri"/>
        <family val="2"/>
        <scheme val="minor"/>
      </rPr>
      <t>PHAR 441</t>
    </r>
    <r>
      <rPr>
        <sz val="9"/>
        <color theme="1"/>
        <rFont val="Calibri"/>
        <family val="2"/>
        <scheme val="minor"/>
      </rPr>
      <t xml:space="preserve"> Lab #7 </t>
    </r>
    <r>
      <rPr>
        <b/>
        <sz val="9"/>
        <color theme="1"/>
        <rFont val="Calibri"/>
        <family val="2"/>
        <scheme val="minor"/>
      </rPr>
      <t>Group 2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</si>
  <si>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 xml:space="preserve">Lab #7 </t>
    </r>
    <r>
      <rPr>
        <b/>
        <sz val="9"/>
        <color theme="1"/>
        <rFont val="Calibri"/>
        <family val="2"/>
        <scheme val="minor"/>
      </rPr>
      <t>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</si>
  <si>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 xml:space="preserve">Lab #7 </t>
    </r>
    <r>
      <rPr>
        <b/>
        <sz val="9"/>
        <color theme="1"/>
        <rFont val="Calibri"/>
        <family val="2"/>
        <scheme val="minor"/>
      </rPr>
      <t>Group 4</t>
    </r>
  </si>
  <si>
    <r>
      <rPr>
        <b/>
        <sz val="10"/>
        <color theme="1"/>
        <rFont val="Calibri"/>
        <family val="2"/>
        <scheme val="minor"/>
      </rPr>
      <t xml:space="preserve">PHAR 441            </t>
    </r>
    <r>
      <rPr>
        <sz val="10"/>
        <color theme="1"/>
        <rFont val="Calibri"/>
        <family val="2"/>
        <scheme val="minor"/>
      </rPr>
      <t xml:space="preserve">Lab #7 </t>
    </r>
    <r>
      <rPr>
        <b/>
        <sz val="9"/>
        <color theme="1"/>
        <rFont val="Calibri"/>
        <family val="2"/>
        <scheme val="minor"/>
      </rPr>
      <t>Group  3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</si>
  <si>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#6 Group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</si>
  <si>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#6 Group  2</t>
    </r>
  </si>
  <si>
    <r>
      <rPr>
        <b/>
        <sz val="11"/>
        <color theme="1"/>
        <rFont val="Calibri"/>
        <family val="2"/>
        <scheme val="minor"/>
      </rPr>
      <t xml:space="preserve">PHAR 411 </t>
    </r>
    <r>
      <rPr>
        <sz val="11"/>
        <color theme="1"/>
        <rFont val="Calibri"/>
        <family val="2"/>
        <scheme val="minor"/>
      </rPr>
      <t>Lab 1, Group 4</t>
    </r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</si>
  <si>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Lab 1, Group 3 </t>
    </r>
  </si>
  <si>
    <r>
      <rPr>
        <b/>
        <sz val="9"/>
        <color theme="1"/>
        <rFont val="Calibri"/>
        <family val="2"/>
        <scheme val="minor"/>
      </rPr>
      <t xml:space="preserve">PHAR 411 </t>
    </r>
    <r>
      <rPr>
        <sz val="9"/>
        <color theme="1"/>
        <rFont val="Calibri"/>
        <family val="2"/>
        <scheme val="minor"/>
      </rPr>
      <t xml:space="preserve">Lab 2, </t>
    </r>
    <r>
      <rPr>
        <b/>
        <sz val="9"/>
        <color theme="1"/>
        <rFont val="Calibri"/>
        <family val="2"/>
        <scheme val="minor"/>
      </rPr>
      <t>Group 3</t>
    </r>
  </si>
  <si>
    <r>
      <rPr>
        <b/>
        <sz val="9"/>
        <color theme="1"/>
        <rFont val="Calibri"/>
        <family val="2"/>
        <scheme val="minor"/>
      </rPr>
      <t xml:space="preserve">PHAR 411 </t>
    </r>
    <r>
      <rPr>
        <sz val="9"/>
        <color theme="1"/>
        <rFont val="Calibri"/>
        <family val="2"/>
        <scheme val="minor"/>
      </rPr>
      <t xml:space="preserve">Lab 2, </t>
    </r>
    <r>
      <rPr>
        <b/>
        <sz val="9"/>
        <color theme="1"/>
        <rFont val="Calibri"/>
        <family val="2"/>
        <scheme val="minor"/>
      </rPr>
      <t>Group  4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</si>
  <si>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 xml:space="preserve">CSS8           Lab #8 Group 4 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</si>
  <si>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#8 Group   3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</si>
  <si>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#8 Group   1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</si>
  <si>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         Lab #9 Group 4</t>
    </r>
  </si>
  <si>
    <r>
      <rPr>
        <b/>
        <sz val="9"/>
        <color theme="1"/>
        <rFont val="Calibri"/>
        <family val="2"/>
        <scheme val="minor"/>
      </rPr>
      <t xml:space="preserve">PHAR 441            </t>
    </r>
    <r>
      <rPr>
        <sz val="9"/>
        <color theme="1"/>
        <rFont val="Calibri"/>
        <family val="2"/>
        <scheme val="minor"/>
      </rPr>
      <t>CSS8 Lab #9  Group   3</t>
    </r>
  </si>
  <si>
    <r>
      <rPr>
        <b/>
        <sz val="9"/>
        <color theme="1"/>
        <rFont val="Calibri"/>
        <family val="2"/>
        <scheme val="minor"/>
      </rPr>
      <t xml:space="preserve">PHAR 441  </t>
    </r>
    <r>
      <rPr>
        <sz val="9"/>
        <color theme="1"/>
        <rFont val="Calibri"/>
        <family val="2"/>
        <scheme val="minor"/>
      </rPr>
      <t>CSS8  Lab #5 Group 3</t>
    </r>
  </si>
  <si>
    <r>
      <rPr>
        <b/>
        <sz val="9"/>
        <color theme="1"/>
        <rFont val="Calibri"/>
        <family val="2"/>
        <scheme val="minor"/>
      </rPr>
      <t xml:space="preserve">PHAR 441 </t>
    </r>
    <r>
      <rPr>
        <sz val="9"/>
        <color theme="1"/>
        <rFont val="Calibri"/>
        <family val="2"/>
        <scheme val="minor"/>
      </rPr>
      <t>CSS8 Lab #5 Group   4</t>
    </r>
  </si>
  <si>
    <t>March 2 - March 6</t>
  </si>
  <si>
    <r>
      <t xml:space="preserve">PHAR 406  </t>
    </r>
    <r>
      <rPr>
        <sz val="11"/>
        <color theme="1"/>
        <rFont val="Calibri"/>
        <family val="2"/>
        <scheme val="minor"/>
      </rPr>
      <t>SSS15: PTMM — Cardiology (3</t>
    </r>
    <r>
      <rPr>
        <b/>
        <sz val="11"/>
        <color theme="1"/>
        <rFont val="Calibri"/>
        <family val="2"/>
        <scheme val="minor"/>
      </rPr>
      <t>)</t>
    </r>
  </si>
  <si>
    <r>
      <t xml:space="preserve">PHAR 406  </t>
    </r>
    <r>
      <rPr>
        <sz val="11"/>
        <color theme="1"/>
        <rFont val="Calibri"/>
        <family val="2"/>
        <scheme val="minor"/>
      </rPr>
      <t>SSS15: PTMM — Cardiology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(3)</t>
    </r>
  </si>
  <si>
    <r>
      <t xml:space="preserve">PHAR 403 </t>
    </r>
    <r>
      <rPr>
        <sz val="11"/>
        <color theme="1"/>
        <rFont val="Calibri"/>
        <family val="2"/>
        <scheme val="minor"/>
      </rPr>
      <t>SSS12: Immunology/Oncology Pharm. and Medicinal Chemistry (3)</t>
    </r>
  </si>
  <si>
    <r>
      <t xml:space="preserve">PHAR 403 </t>
    </r>
    <r>
      <rPr>
        <sz val="11"/>
        <rFont val="Calibri"/>
        <family val="2"/>
        <scheme val="minor"/>
      </rPr>
      <t>SSS12: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Immunology/Oncology Pharm. and Medicinal Chemistry (3)</t>
    </r>
  </si>
  <si>
    <t>PHAR 441 Top 300 Final</t>
  </si>
  <si>
    <t xml:space="preserve">PHAR 441 PBL Riverside </t>
  </si>
  <si>
    <t>PHAR 441 KGI PBL</t>
  </si>
  <si>
    <r>
      <rPr>
        <b/>
        <sz val="1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CSS7: Sterile Products (3)</t>
    </r>
  </si>
  <si>
    <r>
      <t xml:space="preserve">PHAR 405 </t>
    </r>
    <r>
      <rPr>
        <sz val="11"/>
        <color theme="1"/>
        <rFont val="Calibri"/>
        <family val="2"/>
        <scheme val="minor"/>
      </rPr>
      <t>SSS14: PTMM — Principles of Pharmaco-therapy &amp; Fluids, Electrolytes (3)</t>
    </r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</si>
  <si>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CSS7: Sterile Products </t>
    </r>
    <r>
      <rPr>
        <sz val="10"/>
        <color theme="1"/>
        <rFont val="Calibri"/>
        <family val="2"/>
        <scheme val="minor"/>
      </rPr>
      <t>(3.5</t>
    </r>
    <r>
      <rPr>
        <sz val="11"/>
        <color theme="1"/>
        <rFont val="Calibri"/>
        <family val="2"/>
        <scheme val="minor"/>
      </rPr>
      <t>)</t>
    </r>
  </si>
  <si>
    <t>Last updated 1/10/20</t>
  </si>
  <si>
    <r>
      <rPr>
        <b/>
        <sz val="11"/>
        <color theme="1"/>
        <rFont val="Calibri"/>
        <family val="2"/>
        <scheme val="minor"/>
      </rPr>
      <t>PHAR 411</t>
    </r>
    <r>
      <rPr>
        <sz val="11"/>
        <color theme="1"/>
        <rFont val="Calibri"/>
        <family val="2"/>
        <scheme val="minor"/>
      </rPr>
      <t xml:space="preserve"> CSS7: Sterile Products </t>
    </r>
    <r>
      <rPr>
        <sz val="10"/>
        <color theme="1"/>
        <rFont val="Calibri"/>
        <family val="2"/>
        <scheme val="minor"/>
      </rPr>
      <t>(3</t>
    </r>
    <r>
      <rPr>
        <sz val="11"/>
        <color theme="1"/>
        <rFont val="Calibri"/>
        <family val="2"/>
        <scheme val="minor"/>
      </rPr>
      <t>)</t>
    </r>
  </si>
  <si>
    <r>
      <t xml:space="preserve">PHAR 411 </t>
    </r>
    <r>
      <rPr>
        <sz val="11"/>
        <color theme="1"/>
        <rFont val="Calibri"/>
        <family val="2"/>
        <scheme val="minor"/>
      </rPr>
      <t>CSS7: Sterile Products</t>
    </r>
    <r>
      <rPr>
        <sz val="10"/>
        <color theme="1"/>
        <rFont val="Calibri"/>
        <family val="2"/>
        <scheme val="minor"/>
      </rPr>
      <t xml:space="preserve"> (3.5)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</si>
</sst>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E8D3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DFF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11" xfId="0" applyBorder="1"/>
    <xf numFmtId="0" fontId="0" fillId="4" borderId="3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 wrapText="1"/>
    </xf>
    <xf numFmtId="0" fontId="0" fillId="4" borderId="0" xfId="0" applyFill="1"/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0" fillId="0" borderId="13" xfId="0" applyBorder="1"/>
    <xf numFmtId="0" fontId="0" fillId="0" borderId="12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3" borderId="11" xfId="0" applyFont="1" applyFill="1" applyBorder="1"/>
    <xf numFmtId="0" fontId="0" fillId="0" borderId="10" xfId="0" applyBorder="1"/>
    <xf numFmtId="0" fontId="0" fillId="0" borderId="9" xfId="0" applyBorder="1"/>
    <xf numFmtId="0" fontId="0" fillId="3" borderId="1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0" xfId="0" applyFont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1" fillId="3" borderId="2" xfId="0" applyFont="1" applyFill="1" applyBorder="1"/>
    <xf numFmtId="0" fontId="1" fillId="8" borderId="2" xfId="0" applyFont="1" applyFill="1" applyBorder="1"/>
    <xf numFmtId="0" fontId="1" fillId="10" borderId="2" xfId="0" applyFont="1" applyFill="1" applyBorder="1"/>
    <xf numFmtId="16" fontId="0" fillId="0" borderId="11" xfId="0" applyNumberFormat="1" applyBorder="1" applyAlignment="1">
      <alignment horizontal="center"/>
    </xf>
    <xf numFmtId="0" fontId="1" fillId="11" borderId="2" xfId="0" applyFont="1" applyFill="1" applyBorder="1"/>
    <xf numFmtId="0" fontId="1" fillId="0" borderId="11" xfId="0" applyFont="1" applyBorder="1"/>
    <xf numFmtId="0" fontId="0" fillId="6" borderId="2" xfId="0" applyFill="1" applyBorder="1"/>
    <xf numFmtId="0" fontId="0" fillId="0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0" fontId="1" fillId="9" borderId="2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16" fontId="0" fillId="12" borderId="2" xfId="0" applyNumberFormat="1" applyFill="1" applyBorder="1" applyAlignment="1">
      <alignment horizontal="center"/>
    </xf>
    <xf numFmtId="16" fontId="1" fillId="12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" fontId="0" fillId="0" borderId="13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ont="1" applyBorder="1"/>
    <xf numFmtId="0" fontId="1" fillId="0" borderId="2" xfId="0" applyFont="1" applyBorder="1"/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Border="1"/>
    <xf numFmtId="0" fontId="0" fillId="0" borderId="2" xfId="0" applyBorder="1"/>
    <xf numFmtId="0" fontId="0" fillId="0" borderId="12" xfId="0" applyFont="1" applyBorder="1"/>
    <xf numFmtId="0" fontId="0" fillId="0" borderId="13" xfId="0" applyFont="1" applyBorder="1"/>
    <xf numFmtId="0" fontId="0" fillId="4" borderId="1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7" fillId="0" borderId="2" xfId="0" applyFont="1" applyBorder="1"/>
    <xf numFmtId="0" fontId="0" fillId="0" borderId="12" xfId="0" applyBorder="1" applyAlignment="1">
      <alignment horizontal="center" vertical="center"/>
    </xf>
    <xf numFmtId="0" fontId="1" fillId="6" borderId="2" xfId="0" applyFont="1" applyFill="1" applyBorder="1"/>
    <xf numFmtId="1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13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16" borderId="13" xfId="0" applyFill="1" applyBorder="1"/>
    <xf numFmtId="0" fontId="0" fillId="16" borderId="2" xfId="0" applyFill="1" applyBorder="1"/>
    <xf numFmtId="0" fontId="0" fillId="16" borderId="2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17" borderId="2" xfId="0" applyFill="1" applyBorder="1"/>
    <xf numFmtId="0" fontId="1" fillId="18" borderId="2" xfId="0" applyFont="1" applyFill="1" applyBorder="1"/>
    <xf numFmtId="0" fontId="0" fillId="18" borderId="2" xfId="0" applyFill="1" applyBorder="1"/>
    <xf numFmtId="0" fontId="0" fillId="18" borderId="3" xfId="0" applyFill="1" applyBorder="1"/>
    <xf numFmtId="0" fontId="0" fillId="18" borderId="3" xfId="0" applyFont="1" applyFill="1" applyBorder="1"/>
    <xf numFmtId="0" fontId="0" fillId="19" borderId="2" xfId="0" applyFill="1" applyBorder="1"/>
    <xf numFmtId="0" fontId="0" fillId="19" borderId="12" xfId="0" applyFill="1" applyBorder="1"/>
    <xf numFmtId="0" fontId="0" fillId="19" borderId="2" xfId="0" applyFont="1" applyFill="1" applyBorder="1" applyAlignment="1">
      <alignment horizontal="center" vertical="center"/>
    </xf>
    <xf numFmtId="0" fontId="0" fillId="19" borderId="13" xfId="0" applyFill="1" applyBorder="1"/>
    <xf numFmtId="2" fontId="0" fillId="0" borderId="3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Fill="1" applyBorder="1"/>
    <xf numFmtId="0" fontId="0" fillId="4" borderId="2" xfId="0" applyFill="1" applyBorder="1" applyAlignment="1">
      <alignment vertical="center" wrapText="1"/>
    </xf>
    <xf numFmtId="0" fontId="0" fillId="0" borderId="0" xfId="0" applyFill="1" applyBorder="1"/>
    <xf numFmtId="0" fontId="0" fillId="4" borderId="12" xfId="0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3" fillId="0" borderId="0" xfId="0" applyFont="1" applyFill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165" fontId="2" fillId="0" borderId="2" xfId="0" applyNumberFormat="1" applyFont="1" applyBorder="1"/>
    <xf numFmtId="1" fontId="0" fillId="2" borderId="2" xfId="0" applyNumberForma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/>
    <xf numFmtId="0" fontId="1" fillId="0" borderId="2" xfId="0" applyFont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0" borderId="11" xfId="0" applyFill="1" applyBorder="1"/>
    <xf numFmtId="0" fontId="0" fillId="20" borderId="9" xfId="0" applyFill="1" applyBorder="1"/>
    <xf numFmtId="0" fontId="0" fillId="2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1" xfId="0" applyFill="1" applyBorder="1" applyAlignment="1">
      <alignment horizontal="center" vertical="center" wrapText="1"/>
    </xf>
    <xf numFmtId="165" fontId="2" fillId="0" borderId="3" xfId="0" applyNumberFormat="1" applyFont="1" applyBorder="1"/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/>
    <xf numFmtId="0" fontId="0" fillId="4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1" fillId="0" borderId="2" xfId="0" applyFont="1" applyBorder="1"/>
    <xf numFmtId="0" fontId="1" fillId="7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0" borderId="2" xfId="0" applyBorder="1"/>
    <xf numFmtId="0" fontId="0" fillId="5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7" fillId="1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5" xfId="0" applyFont="1" applyBorder="1"/>
    <xf numFmtId="0" fontId="7" fillId="0" borderId="13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3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3" xfId="0" applyFont="1" applyBorder="1"/>
    <xf numFmtId="0" fontId="0" fillId="9" borderId="2" xfId="0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21" borderId="3" xfId="0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1" fillId="21" borderId="5" xfId="0" applyFont="1" applyFill="1" applyBorder="1" applyAlignment="1">
      <alignment horizontal="center" vertical="center" wrapText="1"/>
    </xf>
    <xf numFmtId="0" fontId="1" fillId="21" borderId="7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0" fillId="0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21" borderId="3" xfId="0" applyFont="1" applyFill="1" applyBorder="1" applyAlignment="1">
      <alignment horizontal="center" vertical="center" wrapText="1"/>
    </xf>
    <xf numFmtId="0" fontId="0" fillId="21" borderId="6" xfId="0" applyFont="1" applyFill="1" applyBorder="1" applyAlignment="1">
      <alignment horizontal="center" vertical="center" wrapText="1"/>
    </xf>
    <xf numFmtId="0" fontId="0" fillId="21" borderId="11" xfId="0" applyFont="1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 vertical="center" wrapText="1"/>
    </xf>
    <xf numFmtId="0" fontId="0" fillId="21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" fillId="0" borderId="2" xfId="0" applyFont="1" applyFill="1" applyBorder="1" applyAlignment="1">
      <alignment vertical="center"/>
    </xf>
    <xf numFmtId="0" fontId="4" fillId="13" borderId="3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16" fontId="0" fillId="0" borderId="12" xfId="0" applyNumberForma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13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FF9"/>
      <color rgb="FFFFCCCC"/>
      <color rgb="FFFF6699"/>
      <color rgb="FFFFDDFF"/>
      <color rgb="FFFFCCFF"/>
      <color rgb="FF66FFFF"/>
      <color rgb="FF9999FF"/>
      <color rgb="FF00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zoomScaleNormal="100" zoomScalePageLayoutView="80" workbookViewId="0">
      <pane xSplit="1" topLeftCell="B1" activePane="topRight" state="frozen"/>
      <selection pane="topRight" activeCell="O6" sqref="O6:O11"/>
    </sheetView>
  </sheetViews>
  <sheetFormatPr defaultRowHeight="15" x14ac:dyDescent="0.25"/>
  <cols>
    <col min="1" max="1" width="11.7109375" bestFit="1" customWidth="1"/>
    <col min="2" max="2" width="21" customWidth="1"/>
    <col min="3" max="3" width="17.140625" customWidth="1"/>
    <col min="4" max="4" width="17.7109375" customWidth="1"/>
    <col min="5" max="5" width="22.42578125" customWidth="1"/>
    <col min="6" max="6" width="21.140625" customWidth="1"/>
    <col min="7" max="7" width="9.140625" customWidth="1"/>
    <col min="8" max="8" width="10" customWidth="1"/>
    <col min="9" max="9" width="21" customWidth="1"/>
    <col min="10" max="10" width="12.140625" customWidth="1"/>
    <col min="11" max="12" width="11.85546875" customWidth="1"/>
    <col min="13" max="13" width="11" customWidth="1"/>
    <col min="14" max="14" width="21" customWidth="1"/>
    <col min="15" max="15" width="20.28515625" customWidth="1"/>
  </cols>
  <sheetData>
    <row r="1" spans="1:21" x14ac:dyDescent="0.25">
      <c r="A1" s="1"/>
      <c r="B1" s="256" t="s">
        <v>107</v>
      </c>
      <c r="C1" s="256"/>
      <c r="D1" s="256"/>
      <c r="E1" s="256"/>
      <c r="F1" s="256"/>
      <c r="I1" s="256" t="s">
        <v>106</v>
      </c>
      <c r="J1" s="256"/>
      <c r="K1" s="256"/>
      <c r="L1" s="256"/>
      <c r="M1" s="256"/>
      <c r="N1" s="256"/>
      <c r="O1" s="256"/>
    </row>
    <row r="2" spans="1:21" x14ac:dyDescent="0.25">
      <c r="A2" s="3"/>
      <c r="B2" s="112">
        <v>43492</v>
      </c>
      <c r="C2" s="150">
        <v>43493</v>
      </c>
      <c r="D2" s="150">
        <v>43494</v>
      </c>
      <c r="E2" s="112">
        <v>43495</v>
      </c>
      <c r="F2" s="112">
        <v>43496</v>
      </c>
      <c r="G2" s="112">
        <v>43497</v>
      </c>
      <c r="H2" s="112">
        <v>43498</v>
      </c>
      <c r="I2" s="186">
        <v>43499</v>
      </c>
      <c r="J2" s="257">
        <v>43500</v>
      </c>
      <c r="K2" s="258"/>
      <c r="L2" s="257">
        <v>43501</v>
      </c>
      <c r="M2" s="258"/>
      <c r="N2" s="186">
        <v>43502</v>
      </c>
      <c r="O2" s="186">
        <v>43503</v>
      </c>
      <c r="P2" s="55"/>
      <c r="Q2" s="61"/>
    </row>
    <row r="3" spans="1:21" x14ac:dyDescent="0.25">
      <c r="A3" s="3"/>
      <c r="B3" s="113" t="s">
        <v>69</v>
      </c>
      <c r="C3" s="147" t="s">
        <v>70</v>
      </c>
      <c r="D3" s="147" t="s">
        <v>71</v>
      </c>
      <c r="E3" s="97" t="s">
        <v>72</v>
      </c>
      <c r="F3" s="113" t="s">
        <v>73</v>
      </c>
      <c r="G3" s="113" t="s">
        <v>74</v>
      </c>
      <c r="H3" s="113" t="s">
        <v>75</v>
      </c>
      <c r="I3" s="187" t="s">
        <v>69</v>
      </c>
      <c r="J3" s="258" t="s">
        <v>70</v>
      </c>
      <c r="K3" s="258"/>
      <c r="L3" s="258" t="s">
        <v>71</v>
      </c>
      <c r="M3" s="258"/>
      <c r="N3" s="187" t="s">
        <v>72</v>
      </c>
      <c r="O3" s="187" t="s">
        <v>73</v>
      </c>
      <c r="P3" s="55"/>
      <c r="Q3" s="61"/>
    </row>
    <row r="4" spans="1:21" ht="15.95" customHeight="1" x14ac:dyDescent="0.25">
      <c r="A4" s="3" t="s">
        <v>7</v>
      </c>
      <c r="B4" s="114"/>
      <c r="C4" s="151"/>
      <c r="D4" s="147"/>
      <c r="E4" s="114"/>
      <c r="F4" s="114"/>
      <c r="G4" s="245"/>
      <c r="H4" s="245"/>
      <c r="I4" s="190"/>
      <c r="J4" s="239"/>
      <c r="K4" s="239"/>
      <c r="L4" s="239"/>
      <c r="M4" s="239"/>
      <c r="N4" s="189"/>
      <c r="O4" s="190"/>
      <c r="P4" s="63"/>
      <c r="Q4" s="61"/>
      <c r="R4" s="55"/>
      <c r="S4" s="55"/>
      <c r="T4" s="55"/>
    </row>
    <row r="5" spans="1:21" ht="15.95" customHeight="1" x14ac:dyDescent="0.25">
      <c r="A5" s="3" t="s">
        <v>8</v>
      </c>
      <c r="B5" s="114"/>
      <c r="C5" s="151"/>
      <c r="D5" s="146"/>
      <c r="E5" s="114"/>
      <c r="F5" s="114"/>
      <c r="G5" s="245"/>
      <c r="H5" s="245"/>
      <c r="I5" s="190"/>
      <c r="J5" s="239"/>
      <c r="K5" s="239"/>
      <c r="L5" s="239"/>
      <c r="M5" s="239"/>
      <c r="N5" s="189"/>
      <c r="O5" s="189"/>
      <c r="P5" s="63"/>
      <c r="Q5" s="61"/>
      <c r="R5" s="55"/>
      <c r="S5" s="55"/>
      <c r="T5" s="55"/>
    </row>
    <row r="6" spans="1:21" ht="15.95" customHeight="1" x14ac:dyDescent="0.25">
      <c r="A6" s="3" t="s">
        <v>9</v>
      </c>
      <c r="B6" s="241" t="s">
        <v>136</v>
      </c>
      <c r="C6" s="240" t="s">
        <v>173</v>
      </c>
      <c r="D6" s="146"/>
      <c r="E6" s="241" t="s">
        <v>188</v>
      </c>
      <c r="F6" s="240" t="s">
        <v>174</v>
      </c>
      <c r="G6" s="245"/>
      <c r="H6" s="245"/>
      <c r="I6" s="241" t="s">
        <v>136</v>
      </c>
      <c r="J6" s="240" t="s">
        <v>174</v>
      </c>
      <c r="K6" s="240"/>
      <c r="L6" s="244" t="s">
        <v>180</v>
      </c>
      <c r="M6" s="244"/>
      <c r="N6" s="241" t="s">
        <v>231</v>
      </c>
      <c r="O6" s="243" t="s">
        <v>183</v>
      </c>
      <c r="P6" s="63"/>
      <c r="R6" s="61"/>
      <c r="S6" s="61"/>
      <c r="T6" s="61"/>
    </row>
    <row r="7" spans="1:21" ht="15.95" customHeight="1" x14ac:dyDescent="0.25">
      <c r="A7" s="3" t="s">
        <v>10</v>
      </c>
      <c r="B7" s="241"/>
      <c r="C7" s="240"/>
      <c r="D7" s="146"/>
      <c r="E7" s="241"/>
      <c r="F7" s="240"/>
      <c r="G7" s="245"/>
      <c r="H7" s="245"/>
      <c r="I7" s="241"/>
      <c r="J7" s="240"/>
      <c r="K7" s="240"/>
      <c r="L7" s="244"/>
      <c r="M7" s="244"/>
      <c r="N7" s="241"/>
      <c r="O7" s="243"/>
      <c r="P7" s="63"/>
      <c r="R7" s="55"/>
      <c r="S7" s="55"/>
      <c r="T7" s="55"/>
      <c r="U7" s="32"/>
    </row>
    <row r="8" spans="1:21" ht="15.95" customHeight="1" x14ac:dyDescent="0.25">
      <c r="A8" s="3" t="s">
        <v>11</v>
      </c>
      <c r="B8" s="241"/>
      <c r="C8" s="240"/>
      <c r="D8" s="159"/>
      <c r="E8" s="241"/>
      <c r="F8" s="240"/>
      <c r="G8" s="245"/>
      <c r="H8" s="245"/>
      <c r="I8" s="241"/>
      <c r="J8" s="240"/>
      <c r="K8" s="240"/>
      <c r="L8" s="244"/>
      <c r="M8" s="244"/>
      <c r="N8" s="241"/>
      <c r="O8" s="243"/>
      <c r="P8" s="63"/>
      <c r="R8" s="55"/>
      <c r="S8" s="55"/>
      <c r="T8" s="55"/>
      <c r="U8" s="32"/>
    </row>
    <row r="9" spans="1:21" ht="15.95" customHeight="1" x14ac:dyDescent="0.25">
      <c r="A9" s="3" t="s">
        <v>12</v>
      </c>
      <c r="B9" s="241"/>
      <c r="C9" s="240"/>
      <c r="D9" s="247" t="s">
        <v>255</v>
      </c>
      <c r="E9" s="241"/>
      <c r="F9" s="240"/>
      <c r="G9" s="245"/>
      <c r="H9" s="245"/>
      <c r="I9" s="241"/>
      <c r="J9" s="240"/>
      <c r="K9" s="240"/>
      <c r="L9" s="244"/>
      <c r="M9" s="244"/>
      <c r="N9" s="241"/>
      <c r="O9" s="243"/>
      <c r="P9" s="63"/>
      <c r="R9" s="55"/>
      <c r="S9" s="55"/>
      <c r="T9" s="55"/>
      <c r="U9" s="32"/>
    </row>
    <row r="10" spans="1:21" ht="15.95" customHeight="1" x14ac:dyDescent="0.25">
      <c r="A10" s="3" t="s">
        <v>13</v>
      </c>
      <c r="B10" s="241"/>
      <c r="C10" s="240"/>
      <c r="D10" s="248"/>
      <c r="E10" s="241"/>
      <c r="F10" s="240"/>
      <c r="G10" s="245"/>
      <c r="H10" s="245"/>
      <c r="I10" s="241"/>
      <c r="J10" s="240"/>
      <c r="K10" s="240"/>
      <c r="L10" s="244"/>
      <c r="M10" s="244"/>
      <c r="N10" s="237" t="s">
        <v>185</v>
      </c>
      <c r="O10" s="243"/>
      <c r="P10" s="158"/>
      <c r="R10" s="81"/>
      <c r="S10" s="81"/>
      <c r="T10" s="81"/>
      <c r="U10" s="32"/>
    </row>
    <row r="11" spans="1:21" ht="15.95" customHeight="1" x14ac:dyDescent="0.25">
      <c r="A11" s="3" t="s">
        <v>14</v>
      </c>
      <c r="B11" s="241"/>
      <c r="C11" s="240"/>
      <c r="D11" s="249"/>
      <c r="E11" s="241"/>
      <c r="F11" s="240"/>
      <c r="G11" s="245"/>
      <c r="H11" s="245"/>
      <c r="I11" s="241"/>
      <c r="J11" s="240"/>
      <c r="K11" s="240"/>
      <c r="L11" s="244"/>
      <c r="M11" s="244"/>
      <c r="N11" s="237"/>
      <c r="O11" s="243"/>
      <c r="P11" s="158"/>
      <c r="R11" s="81"/>
      <c r="S11" s="81"/>
      <c r="T11" s="81"/>
      <c r="U11" s="32"/>
    </row>
    <row r="12" spans="1:21" ht="15.95" customHeight="1" x14ac:dyDescent="0.25">
      <c r="A12" s="3" t="s">
        <v>15</v>
      </c>
      <c r="B12" s="168"/>
      <c r="C12" s="168"/>
      <c r="D12" s="168"/>
      <c r="E12" s="167"/>
      <c r="F12" s="114"/>
      <c r="G12" s="245"/>
      <c r="H12" s="245"/>
      <c r="I12" s="194"/>
      <c r="J12" s="250"/>
      <c r="K12" s="250"/>
      <c r="L12" s="253"/>
      <c r="M12" s="253"/>
      <c r="N12" s="189"/>
      <c r="O12" s="64"/>
      <c r="P12" s="155"/>
      <c r="Q12" s="81"/>
      <c r="R12" s="81"/>
      <c r="S12" s="81"/>
      <c r="T12" s="81"/>
      <c r="U12" s="32"/>
    </row>
    <row r="13" spans="1:21" ht="15.95" customHeight="1" x14ac:dyDescent="0.25">
      <c r="A13" s="3" t="s">
        <v>16</v>
      </c>
      <c r="B13" s="168"/>
      <c r="C13" s="168"/>
      <c r="D13" s="168"/>
      <c r="E13" s="167"/>
      <c r="F13" s="114"/>
      <c r="G13" s="245"/>
      <c r="H13" s="245"/>
      <c r="I13" s="195"/>
      <c r="J13" s="250"/>
      <c r="K13" s="250"/>
      <c r="L13" s="250"/>
      <c r="M13" s="250"/>
      <c r="N13" s="188"/>
      <c r="O13" s="64"/>
      <c r="P13" s="155"/>
      <c r="Q13" s="81"/>
      <c r="R13" s="81"/>
      <c r="S13" s="81"/>
      <c r="T13" s="81"/>
      <c r="U13" s="32"/>
    </row>
    <row r="14" spans="1:21" ht="15.95" customHeight="1" x14ac:dyDescent="0.25">
      <c r="A14" s="3" t="s">
        <v>17</v>
      </c>
      <c r="B14" s="259" t="s">
        <v>142</v>
      </c>
      <c r="C14" s="210"/>
      <c r="D14" s="210"/>
      <c r="E14" s="238" t="s">
        <v>134</v>
      </c>
      <c r="F14" s="241" t="s">
        <v>195</v>
      </c>
      <c r="G14" s="245"/>
      <c r="H14" s="245"/>
      <c r="I14" s="251" t="s">
        <v>143</v>
      </c>
      <c r="J14" s="242" t="s">
        <v>257</v>
      </c>
      <c r="K14" s="242"/>
      <c r="L14" s="242" t="s">
        <v>257</v>
      </c>
      <c r="M14" s="242"/>
      <c r="N14" s="238" t="s">
        <v>191</v>
      </c>
      <c r="O14" s="238" t="s">
        <v>141</v>
      </c>
      <c r="P14" s="155"/>
      <c r="Q14" s="55"/>
      <c r="S14" s="55"/>
      <c r="T14" s="32"/>
      <c r="U14" s="32"/>
    </row>
    <row r="15" spans="1:21" ht="15.95" customHeight="1" x14ac:dyDescent="0.25">
      <c r="A15" s="3" t="s">
        <v>18</v>
      </c>
      <c r="B15" s="259"/>
      <c r="C15" s="210"/>
      <c r="D15" s="210"/>
      <c r="E15" s="238"/>
      <c r="F15" s="241"/>
      <c r="G15" s="245"/>
      <c r="H15" s="245"/>
      <c r="I15" s="251"/>
      <c r="J15" s="242"/>
      <c r="K15" s="242"/>
      <c r="L15" s="242"/>
      <c r="M15" s="242"/>
      <c r="N15" s="238"/>
      <c r="O15" s="238"/>
      <c r="P15" s="155"/>
      <c r="S15" s="55"/>
      <c r="T15" s="32"/>
      <c r="U15" s="32"/>
    </row>
    <row r="16" spans="1:21" ht="15.95" customHeight="1" x14ac:dyDescent="0.25">
      <c r="A16" s="3" t="s">
        <v>19</v>
      </c>
      <c r="B16" s="259"/>
      <c r="C16" s="246" t="s">
        <v>207</v>
      </c>
      <c r="D16" s="246" t="s">
        <v>206</v>
      </c>
      <c r="E16" s="238"/>
      <c r="F16" s="241"/>
      <c r="G16" s="245"/>
      <c r="H16" s="245"/>
      <c r="I16" s="251"/>
      <c r="J16" s="190"/>
      <c r="K16" s="254" t="s">
        <v>151</v>
      </c>
      <c r="L16" s="190"/>
      <c r="M16" s="254" t="s">
        <v>152</v>
      </c>
      <c r="N16" s="238"/>
      <c r="O16" s="238"/>
      <c r="S16" s="32"/>
      <c r="T16" s="32"/>
      <c r="U16" s="32"/>
    </row>
    <row r="17" spans="1:21" ht="15.95" customHeight="1" x14ac:dyDescent="0.25">
      <c r="A17" s="3" t="s">
        <v>20</v>
      </c>
      <c r="B17" s="238" t="s">
        <v>175</v>
      </c>
      <c r="C17" s="246"/>
      <c r="D17" s="246"/>
      <c r="E17" s="238"/>
      <c r="F17" s="241"/>
      <c r="G17" s="245"/>
      <c r="H17" s="245"/>
      <c r="I17" s="238" t="s">
        <v>175</v>
      </c>
      <c r="J17" s="190"/>
      <c r="K17" s="254"/>
      <c r="L17" s="190"/>
      <c r="M17" s="254"/>
      <c r="N17" s="238"/>
      <c r="O17" s="238"/>
      <c r="R17" s="32"/>
      <c r="S17" s="32"/>
      <c r="T17" s="32"/>
      <c r="U17" s="32"/>
    </row>
    <row r="18" spans="1:21" ht="15.95" customHeight="1" x14ac:dyDescent="0.25">
      <c r="A18" s="3" t="s">
        <v>21</v>
      </c>
      <c r="B18" s="238"/>
      <c r="C18" s="246"/>
      <c r="D18" s="246"/>
      <c r="E18" s="238"/>
      <c r="F18" s="241"/>
      <c r="G18" s="245"/>
      <c r="H18" s="245"/>
      <c r="I18" s="238"/>
      <c r="J18" s="252" t="s">
        <v>35</v>
      </c>
      <c r="K18" s="254"/>
      <c r="L18" s="252" t="s">
        <v>36</v>
      </c>
      <c r="M18" s="254"/>
      <c r="N18" s="238"/>
      <c r="O18" s="190"/>
    </row>
    <row r="19" spans="1:21" ht="15.95" customHeight="1" x14ac:dyDescent="0.25">
      <c r="A19" s="3" t="s">
        <v>22</v>
      </c>
      <c r="B19" s="238"/>
      <c r="C19" s="255" t="s">
        <v>241</v>
      </c>
      <c r="D19" s="255" t="s">
        <v>242</v>
      </c>
      <c r="E19" s="238"/>
      <c r="F19" s="241"/>
      <c r="G19" s="245"/>
      <c r="H19" s="245"/>
      <c r="I19" s="238"/>
      <c r="J19" s="252"/>
      <c r="K19" s="255" t="s">
        <v>153</v>
      </c>
      <c r="L19" s="252"/>
      <c r="M19" s="255" t="s">
        <v>154</v>
      </c>
      <c r="N19" s="238"/>
      <c r="O19" s="190"/>
    </row>
    <row r="20" spans="1:21" ht="15.95" customHeight="1" x14ac:dyDescent="0.25">
      <c r="A20" s="3" t="s">
        <v>23</v>
      </c>
      <c r="B20" s="238"/>
      <c r="C20" s="255"/>
      <c r="D20" s="255"/>
      <c r="E20" s="238"/>
      <c r="F20" s="241"/>
      <c r="G20" s="245"/>
      <c r="H20" s="245"/>
      <c r="I20" s="238"/>
      <c r="J20" s="252"/>
      <c r="K20" s="255"/>
      <c r="L20" s="252"/>
      <c r="M20" s="255"/>
      <c r="N20" s="189"/>
      <c r="O20" s="75"/>
    </row>
    <row r="21" spans="1:21" ht="15.95" customHeight="1" x14ac:dyDescent="0.25">
      <c r="A21" s="3" t="s">
        <v>24</v>
      </c>
      <c r="B21" s="238"/>
      <c r="C21" s="255"/>
      <c r="D21" s="255"/>
      <c r="E21" s="238"/>
      <c r="F21" s="241"/>
      <c r="G21" s="245"/>
      <c r="H21" s="245"/>
      <c r="I21" s="238"/>
      <c r="J21" s="252"/>
      <c r="K21" s="255"/>
      <c r="L21" s="252"/>
      <c r="M21" s="255"/>
      <c r="N21" s="189"/>
      <c r="O21" s="75"/>
    </row>
    <row r="22" spans="1:21" ht="15.95" customHeight="1" x14ac:dyDescent="0.25">
      <c r="A22" s="3" t="s">
        <v>25</v>
      </c>
      <c r="B22" s="238"/>
      <c r="C22" s="209"/>
      <c r="D22" s="209"/>
      <c r="E22" s="210"/>
      <c r="F22" s="209"/>
      <c r="G22" s="245"/>
      <c r="H22" s="245"/>
      <c r="I22" s="238"/>
      <c r="J22" s="250"/>
      <c r="K22" s="250"/>
      <c r="L22" s="250"/>
      <c r="M22" s="250"/>
      <c r="N22" s="190"/>
      <c r="O22" s="193"/>
    </row>
    <row r="23" spans="1:21" s="27" customFormat="1" ht="15.95" customHeight="1" x14ac:dyDescent="0.25">
      <c r="A23" s="24"/>
      <c r="B23" s="141"/>
      <c r="C23" s="213"/>
      <c r="D23" s="213"/>
      <c r="E23" s="32"/>
      <c r="F23" s="213"/>
      <c r="G23" s="214"/>
      <c r="H23" s="214"/>
      <c r="I23" s="141"/>
      <c r="J23" s="213"/>
      <c r="K23" s="213"/>
      <c r="L23" s="213"/>
      <c r="M23" s="213"/>
      <c r="N23" s="32"/>
      <c r="O23" s="212"/>
    </row>
    <row r="24" spans="1:21" x14ac:dyDescent="0.25">
      <c r="B24" s="32"/>
      <c r="C24" s="32"/>
      <c r="D24" s="141"/>
      <c r="E24" s="32"/>
      <c r="F24" s="32"/>
      <c r="J24" s="32"/>
    </row>
    <row r="25" spans="1:21" x14ac:dyDescent="0.25">
      <c r="B25" s="236" t="s">
        <v>49</v>
      </c>
      <c r="C25" s="236"/>
      <c r="D25" s="236"/>
      <c r="E25" s="236"/>
      <c r="F25" s="216" t="s">
        <v>54</v>
      </c>
      <c r="G25" s="236" t="s">
        <v>57</v>
      </c>
      <c r="H25" s="236"/>
      <c r="I25" s="55"/>
      <c r="J25" s="55"/>
      <c r="K25" s="82"/>
      <c r="L25" s="82"/>
      <c r="M25" s="82"/>
      <c r="N25" s="55"/>
      <c r="O25" s="82"/>
      <c r="P25" s="82"/>
      <c r="Q25" s="67"/>
      <c r="R25" s="27"/>
      <c r="S25" s="27"/>
    </row>
    <row r="26" spans="1:21" ht="15" customHeight="1" x14ac:dyDescent="0.25">
      <c r="B26" s="235" t="s">
        <v>243</v>
      </c>
      <c r="C26" s="235"/>
      <c r="D26" s="235"/>
      <c r="E26" s="235"/>
      <c r="F26" s="215" t="s">
        <v>102</v>
      </c>
      <c r="G26" s="235" t="s">
        <v>40</v>
      </c>
      <c r="H26" s="235"/>
      <c r="I26" s="105"/>
      <c r="J26" s="164" t="s">
        <v>256</v>
      </c>
      <c r="K26" s="82"/>
      <c r="L26" s="82"/>
      <c r="M26" s="82"/>
      <c r="N26" s="105"/>
      <c r="O26" s="82"/>
      <c r="P26" s="82"/>
      <c r="Q26" s="66"/>
      <c r="R26" s="105"/>
      <c r="S26" s="105"/>
      <c r="T26" s="105"/>
      <c r="U26" s="105"/>
    </row>
    <row r="27" spans="1:21" s="27" customFormat="1" ht="15" customHeight="1" x14ac:dyDescent="0.25">
      <c r="B27" s="235" t="s">
        <v>244</v>
      </c>
      <c r="C27" s="235"/>
      <c r="D27" s="235"/>
      <c r="E27" s="235"/>
      <c r="F27" s="215" t="s">
        <v>102</v>
      </c>
      <c r="G27" s="235" t="s">
        <v>41</v>
      </c>
      <c r="H27" s="235"/>
      <c r="I27" s="105"/>
      <c r="J27" s="105"/>
      <c r="K27" s="82"/>
      <c r="L27" s="82"/>
      <c r="M27" s="82"/>
      <c r="N27" s="105"/>
      <c r="O27" s="82"/>
      <c r="P27" s="82"/>
      <c r="Q27" s="66"/>
      <c r="R27" s="105"/>
      <c r="S27" s="105"/>
      <c r="T27" s="105"/>
      <c r="U27" s="105"/>
    </row>
    <row r="28" spans="1:21" s="27" customFormat="1" ht="15" customHeight="1" x14ac:dyDescent="0.25">
      <c r="B28" s="235" t="s">
        <v>245</v>
      </c>
      <c r="C28" s="235"/>
      <c r="D28" s="235"/>
      <c r="E28" s="235"/>
      <c r="F28" s="152" t="s">
        <v>102</v>
      </c>
      <c r="G28" s="235" t="s">
        <v>43</v>
      </c>
      <c r="H28" s="235"/>
      <c r="I28" s="82"/>
      <c r="L28" s="82"/>
      <c r="M28" s="82"/>
      <c r="N28" s="106"/>
      <c r="O28" s="106"/>
      <c r="P28" s="82"/>
      <c r="Q28" s="66"/>
      <c r="R28" s="105"/>
      <c r="S28" s="105"/>
      <c r="T28" s="105"/>
      <c r="U28" s="105"/>
    </row>
    <row r="29" spans="1:21" x14ac:dyDescent="0.25">
      <c r="B29" s="235" t="s">
        <v>246</v>
      </c>
      <c r="C29" s="235"/>
      <c r="D29" s="235"/>
      <c r="E29" s="235"/>
      <c r="F29" s="152" t="s">
        <v>102</v>
      </c>
      <c r="G29" s="235" t="s">
        <v>103</v>
      </c>
      <c r="H29" s="235"/>
      <c r="I29" s="82"/>
      <c r="L29" s="82"/>
      <c r="M29" s="82"/>
      <c r="N29" s="106"/>
      <c r="O29" s="106"/>
      <c r="P29" s="106"/>
      <c r="Q29" s="66"/>
      <c r="R29" s="105"/>
      <c r="S29" s="105"/>
      <c r="T29" s="105"/>
      <c r="U29" s="105"/>
    </row>
    <row r="30" spans="1:21" x14ac:dyDescent="0.25">
      <c r="B30" s="235" t="s">
        <v>247</v>
      </c>
      <c r="C30" s="235"/>
      <c r="D30" s="235"/>
      <c r="E30" s="235"/>
      <c r="F30" s="152" t="s">
        <v>149</v>
      </c>
      <c r="G30" s="235" t="s">
        <v>103</v>
      </c>
      <c r="H30" s="235"/>
      <c r="I30" s="82"/>
      <c r="L30" s="82"/>
      <c r="M30" s="82"/>
      <c r="N30" s="106"/>
      <c r="O30" s="106"/>
      <c r="P30" s="106"/>
      <c r="Q30" s="66"/>
      <c r="R30" s="105"/>
      <c r="S30" s="105"/>
      <c r="T30" s="105"/>
      <c r="U30" s="105"/>
    </row>
    <row r="31" spans="1:21" x14ac:dyDescent="0.25">
      <c r="B31" s="235" t="s">
        <v>248</v>
      </c>
      <c r="C31" s="235"/>
      <c r="D31" s="235"/>
      <c r="E31" s="235"/>
      <c r="F31" s="152" t="s">
        <v>102</v>
      </c>
      <c r="G31" s="235" t="s">
        <v>44</v>
      </c>
      <c r="H31" s="235"/>
      <c r="I31" s="82"/>
      <c r="L31" s="82"/>
      <c r="M31" s="82"/>
      <c r="N31" s="106"/>
      <c r="O31" s="106"/>
      <c r="P31" s="66"/>
      <c r="Q31" s="66"/>
      <c r="R31" s="105"/>
      <c r="S31" s="105"/>
      <c r="T31" s="105"/>
      <c r="U31" s="105"/>
    </row>
    <row r="32" spans="1:21" x14ac:dyDescent="0.25">
      <c r="B32" s="235" t="s">
        <v>249</v>
      </c>
      <c r="C32" s="235"/>
      <c r="D32" s="235"/>
      <c r="E32" s="235"/>
      <c r="F32" s="152" t="s">
        <v>251</v>
      </c>
      <c r="G32" s="235" t="s">
        <v>45</v>
      </c>
      <c r="H32" s="235"/>
      <c r="I32" s="82"/>
      <c r="L32" s="82"/>
      <c r="M32" s="82"/>
      <c r="N32" s="82"/>
      <c r="O32" s="105"/>
      <c r="P32" s="66"/>
      <c r="Q32" s="66"/>
      <c r="R32" s="105"/>
      <c r="S32" s="105"/>
      <c r="T32" s="105"/>
      <c r="U32" s="105"/>
    </row>
    <row r="33" spans="2:21" x14ac:dyDescent="0.25">
      <c r="H33" s="105"/>
      <c r="I33" s="82"/>
      <c r="L33" s="82"/>
      <c r="M33" s="82"/>
      <c r="N33" s="82"/>
      <c r="O33" s="66"/>
      <c r="P33" s="66"/>
      <c r="Q33" s="66"/>
      <c r="R33" s="105"/>
      <c r="S33" s="105"/>
      <c r="T33" s="105"/>
      <c r="U33" s="105"/>
    </row>
    <row r="34" spans="2:21" x14ac:dyDescent="0.25">
      <c r="B34" s="30" t="s">
        <v>290</v>
      </c>
      <c r="H34" s="105"/>
      <c r="I34" s="65"/>
      <c r="L34" s="82"/>
      <c r="M34" s="82"/>
      <c r="N34" s="66"/>
      <c r="O34" s="66"/>
      <c r="P34" s="66"/>
      <c r="Q34" s="66"/>
      <c r="R34" s="105"/>
      <c r="S34" s="105"/>
      <c r="T34" s="105"/>
      <c r="U34" s="105"/>
    </row>
    <row r="35" spans="2:21" x14ac:dyDescent="0.25">
      <c r="B35" s="30"/>
      <c r="C35" s="30"/>
      <c r="H35" s="105"/>
      <c r="I35" s="65"/>
      <c r="L35" s="82"/>
      <c r="M35" s="82"/>
      <c r="N35" s="105"/>
      <c r="O35" s="105"/>
      <c r="P35" s="105"/>
      <c r="Q35" s="105"/>
      <c r="R35" s="105"/>
      <c r="S35" s="105"/>
      <c r="T35" s="105"/>
      <c r="U35" s="105"/>
    </row>
    <row r="36" spans="2:21" x14ac:dyDescent="0.25">
      <c r="I36" s="65"/>
      <c r="L36" s="55"/>
    </row>
  </sheetData>
  <mergeCells count="65">
    <mergeCell ref="B1:F1"/>
    <mergeCell ref="I1:O1"/>
    <mergeCell ref="J2:K2"/>
    <mergeCell ref="L2:M2"/>
    <mergeCell ref="B6:B11"/>
    <mergeCell ref="H4:H22"/>
    <mergeCell ref="C6:C11"/>
    <mergeCell ref="F6:F11"/>
    <mergeCell ref="E14:E21"/>
    <mergeCell ref="B14:B16"/>
    <mergeCell ref="D19:D21"/>
    <mergeCell ref="C19:C21"/>
    <mergeCell ref="B17:B22"/>
    <mergeCell ref="L3:M3"/>
    <mergeCell ref="J3:K3"/>
    <mergeCell ref="L18:L21"/>
    <mergeCell ref="I17:I22"/>
    <mergeCell ref="L22:M22"/>
    <mergeCell ref="J22:K22"/>
    <mergeCell ref="I6:I11"/>
    <mergeCell ref="I14:I16"/>
    <mergeCell ref="J13:K13"/>
    <mergeCell ref="J18:J21"/>
    <mergeCell ref="L12:M12"/>
    <mergeCell ref="L13:M13"/>
    <mergeCell ref="J12:K12"/>
    <mergeCell ref="K16:K18"/>
    <mergeCell ref="K19:K21"/>
    <mergeCell ref="M16:M18"/>
    <mergeCell ref="M19:M21"/>
    <mergeCell ref="G4:G22"/>
    <mergeCell ref="C16:C18"/>
    <mergeCell ref="D16:D18"/>
    <mergeCell ref="F14:F21"/>
    <mergeCell ref="E6:E11"/>
    <mergeCell ref="D9:D11"/>
    <mergeCell ref="N10:N11"/>
    <mergeCell ref="O14:O17"/>
    <mergeCell ref="J4:K4"/>
    <mergeCell ref="J5:K5"/>
    <mergeCell ref="L4:M4"/>
    <mergeCell ref="L5:M5"/>
    <mergeCell ref="J6:K11"/>
    <mergeCell ref="N14:N19"/>
    <mergeCell ref="N6:N9"/>
    <mergeCell ref="J14:K15"/>
    <mergeCell ref="L14:M15"/>
    <mergeCell ref="O6:O11"/>
    <mergeCell ref="L6:M11"/>
    <mergeCell ref="B30:E30"/>
    <mergeCell ref="B31:E31"/>
    <mergeCell ref="B32:E32"/>
    <mergeCell ref="G25:H25"/>
    <mergeCell ref="G26:H26"/>
    <mergeCell ref="G27:H27"/>
    <mergeCell ref="G28:H28"/>
    <mergeCell ref="G29:H29"/>
    <mergeCell ref="G30:H30"/>
    <mergeCell ref="G31:H31"/>
    <mergeCell ref="G32:H32"/>
    <mergeCell ref="B25:E25"/>
    <mergeCell ref="B26:E26"/>
    <mergeCell ref="B27:E27"/>
    <mergeCell ref="B28:E28"/>
    <mergeCell ref="B29:E29"/>
  </mergeCells>
  <pageMargins left="0.25" right="0.25" top="0.75" bottom="0.75" header="0.3" footer="0.3"/>
  <pageSetup paperSize="5" scale="71" fitToHeight="0" orientation="landscape" r:id="rId1"/>
  <headerFooter>
    <oddHeader>&amp;CP2 Spring 2020
Course Schedule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6"/>
  <sheetViews>
    <sheetView zoomScaleNormal="100" zoomScalePageLayoutView="85" workbookViewId="0">
      <selection activeCell="D5" sqref="D5"/>
    </sheetView>
  </sheetViews>
  <sheetFormatPr defaultRowHeight="15" x14ac:dyDescent="0.25"/>
  <cols>
    <col min="1" max="1" width="17.85546875" style="23" bestFit="1" customWidth="1"/>
    <col min="9" max="9" width="12" bestFit="1" customWidth="1"/>
    <col min="10" max="10" width="12.85546875" bestFit="1" customWidth="1"/>
    <col min="16" max="16" width="9.140625" style="27"/>
    <col min="18" max="18" width="18.28515625" style="1" bestFit="1" customWidth="1"/>
    <col min="19" max="19" width="18.28515625" bestFit="1" customWidth="1"/>
    <col min="20" max="20" width="12" bestFit="1" customWidth="1"/>
  </cols>
  <sheetData>
    <row r="1" spans="1:20" s="27" customFormat="1" x14ac:dyDescent="0.25">
      <c r="A1" s="229"/>
      <c r="B1" s="228"/>
      <c r="C1" s="228"/>
      <c r="D1" s="228"/>
      <c r="E1" s="228"/>
      <c r="F1" s="228"/>
      <c r="G1" s="228"/>
      <c r="H1" s="228"/>
      <c r="I1" s="130" t="s">
        <v>31</v>
      </c>
      <c r="J1" s="394" t="s">
        <v>95</v>
      </c>
      <c r="K1" s="228"/>
      <c r="L1" s="228"/>
      <c r="M1" s="228"/>
      <c r="N1" s="228"/>
      <c r="O1" s="228"/>
      <c r="P1" s="228"/>
      <c r="Q1" s="395" t="s">
        <v>83</v>
      </c>
      <c r="R1" s="3"/>
      <c r="S1" s="228"/>
      <c r="T1" s="228"/>
    </row>
    <row r="2" spans="1:20" s="13" customFormat="1" x14ac:dyDescent="0.25">
      <c r="A2" s="396"/>
      <c r="B2" s="397">
        <v>43492</v>
      </c>
      <c r="C2" s="397">
        <v>43499</v>
      </c>
      <c r="D2" s="397">
        <v>43506</v>
      </c>
      <c r="E2" s="397">
        <v>43513</v>
      </c>
      <c r="F2" s="397">
        <v>43520</v>
      </c>
      <c r="G2" s="397">
        <v>43526</v>
      </c>
      <c r="H2" s="397">
        <v>43533</v>
      </c>
      <c r="I2" s="397">
        <v>43540</v>
      </c>
      <c r="J2" s="397">
        <v>43547</v>
      </c>
      <c r="K2" s="397">
        <v>43554</v>
      </c>
      <c r="L2" s="397">
        <v>43561</v>
      </c>
      <c r="M2" s="397">
        <v>43568</v>
      </c>
      <c r="N2" s="397">
        <v>43575</v>
      </c>
      <c r="O2" s="397">
        <v>43582</v>
      </c>
      <c r="P2" s="397">
        <v>43589</v>
      </c>
      <c r="Q2" s="397">
        <v>43596</v>
      </c>
      <c r="R2" s="395" t="s">
        <v>123</v>
      </c>
      <c r="S2" s="396" t="s">
        <v>28</v>
      </c>
      <c r="T2" s="396" t="s">
        <v>132</v>
      </c>
    </row>
    <row r="3" spans="1:20" x14ac:dyDescent="0.25">
      <c r="A3" s="14" t="s">
        <v>76</v>
      </c>
      <c r="B3" s="228">
        <v>10</v>
      </c>
      <c r="C3" s="228">
        <v>5</v>
      </c>
      <c r="D3" s="228">
        <v>6</v>
      </c>
      <c r="E3" s="228">
        <v>6</v>
      </c>
      <c r="F3" s="228">
        <v>3</v>
      </c>
      <c r="G3" s="125"/>
      <c r="H3" s="125"/>
      <c r="I3" s="125"/>
      <c r="J3" s="125"/>
      <c r="K3" s="125"/>
      <c r="L3" s="125"/>
      <c r="M3" s="125"/>
      <c r="N3" s="125"/>
      <c r="O3" s="125"/>
      <c r="P3" s="126"/>
      <c r="Q3" s="50"/>
      <c r="R3" s="17">
        <f>SUM(B3:P3)</f>
        <v>30</v>
      </c>
      <c r="S3" s="14" t="s">
        <v>84</v>
      </c>
      <c r="T3" s="228">
        <f>SUM(R3/15)</f>
        <v>2</v>
      </c>
    </row>
    <row r="4" spans="1:20" x14ac:dyDescent="0.25">
      <c r="A4" s="14" t="s">
        <v>77</v>
      </c>
      <c r="B4" s="125"/>
      <c r="C4" s="125"/>
      <c r="D4" s="125"/>
      <c r="E4" s="125"/>
      <c r="F4" s="125"/>
      <c r="G4" s="125"/>
      <c r="H4" s="228">
        <v>7</v>
      </c>
      <c r="I4" s="130">
        <v>0</v>
      </c>
      <c r="J4" s="228">
        <v>8</v>
      </c>
      <c r="K4" s="228">
        <v>8</v>
      </c>
      <c r="L4" s="228"/>
      <c r="M4" s="228"/>
      <c r="N4" s="228"/>
      <c r="O4" s="228"/>
      <c r="P4" s="51"/>
      <c r="Q4" s="50"/>
      <c r="R4" s="17">
        <f>SUM(B4:P4)</f>
        <v>23</v>
      </c>
      <c r="S4" s="14" t="s">
        <v>85</v>
      </c>
      <c r="T4" s="52">
        <f t="shared" ref="T4:T15" si="0">SUM(R4/15)</f>
        <v>1.5333333333333334</v>
      </c>
    </row>
    <row r="5" spans="1:20" x14ac:dyDescent="0.25">
      <c r="A5" s="14" t="s">
        <v>78</v>
      </c>
      <c r="B5" s="15">
        <v>6</v>
      </c>
      <c r="C5" s="15">
        <v>9</v>
      </c>
      <c r="D5" s="15">
        <v>3</v>
      </c>
      <c r="E5" s="4">
        <v>5</v>
      </c>
      <c r="F5" s="4">
        <v>6</v>
      </c>
      <c r="G5" s="4">
        <v>11</v>
      </c>
      <c r="H5" s="4">
        <v>5</v>
      </c>
      <c r="I5" s="131">
        <v>0</v>
      </c>
      <c r="J5" s="124"/>
      <c r="K5" s="124"/>
      <c r="L5" s="124"/>
      <c r="M5" s="124"/>
      <c r="N5" s="124"/>
      <c r="O5" s="124"/>
      <c r="P5" s="126"/>
      <c r="Q5" s="50"/>
      <c r="R5" s="18">
        <f>SUM(B5:P5)</f>
        <v>45</v>
      </c>
      <c r="S5" s="14" t="s">
        <v>86</v>
      </c>
      <c r="T5" s="52">
        <f t="shared" si="0"/>
        <v>3</v>
      </c>
    </row>
    <row r="6" spans="1:20" s="27" customFormat="1" x14ac:dyDescent="0.25">
      <c r="A6" s="14" t="s">
        <v>198</v>
      </c>
      <c r="B6" s="103"/>
      <c r="C6" s="103">
        <v>1</v>
      </c>
      <c r="D6" s="103"/>
      <c r="E6" s="123"/>
      <c r="F6" s="123"/>
      <c r="G6" s="123"/>
      <c r="H6" s="123"/>
      <c r="I6" s="131"/>
      <c r="J6" s="124"/>
      <c r="K6" s="124"/>
      <c r="L6" s="124"/>
      <c r="M6" s="124"/>
      <c r="N6" s="124"/>
      <c r="O6" s="124"/>
      <c r="P6" s="126"/>
      <c r="Q6" s="50"/>
      <c r="R6" s="18">
        <f>SUM(B6:Q6)</f>
        <v>1</v>
      </c>
      <c r="S6" s="14" t="s">
        <v>176</v>
      </c>
      <c r="T6" s="52">
        <f>SUM(R6/45)</f>
        <v>2.2222222222222223E-2</v>
      </c>
    </row>
    <row r="7" spans="1:20" x14ac:dyDescent="0.25">
      <c r="A7" s="14" t="s">
        <v>79</v>
      </c>
      <c r="B7" s="124"/>
      <c r="C7" s="124"/>
      <c r="D7" s="124"/>
      <c r="E7" s="124"/>
      <c r="F7" s="124"/>
      <c r="G7" s="124"/>
      <c r="H7" s="124"/>
      <c r="I7" s="131">
        <v>0</v>
      </c>
      <c r="J7" s="5" t="s">
        <v>131</v>
      </c>
      <c r="K7" s="5">
        <v>6</v>
      </c>
      <c r="L7" s="5">
        <v>8</v>
      </c>
      <c r="M7" s="5">
        <v>12</v>
      </c>
      <c r="N7" s="5">
        <v>12</v>
      </c>
      <c r="O7" s="15">
        <v>11</v>
      </c>
      <c r="P7" s="51">
        <v>11</v>
      </c>
      <c r="Q7" s="50"/>
      <c r="R7" s="17">
        <f>SUM(B7:P7)</f>
        <v>60</v>
      </c>
      <c r="S7" s="14" t="s">
        <v>87</v>
      </c>
      <c r="T7" s="181">
        <f t="shared" si="0"/>
        <v>4</v>
      </c>
    </row>
    <row r="8" spans="1:20" ht="15" customHeight="1" x14ac:dyDescent="0.25">
      <c r="A8" s="19" t="s">
        <v>80</v>
      </c>
      <c r="B8" s="20">
        <v>1.5</v>
      </c>
      <c r="C8" s="127">
        <v>1</v>
      </c>
      <c r="D8" s="6">
        <v>1</v>
      </c>
      <c r="E8" s="6">
        <v>1</v>
      </c>
      <c r="F8" s="6">
        <v>1</v>
      </c>
      <c r="G8" s="6">
        <v>1</v>
      </c>
      <c r="H8" s="49">
        <v>0</v>
      </c>
      <c r="I8" s="131">
        <v>0</v>
      </c>
      <c r="J8" s="6">
        <v>0</v>
      </c>
      <c r="K8" s="127">
        <v>0</v>
      </c>
      <c r="L8" s="6">
        <v>1</v>
      </c>
      <c r="M8" s="127">
        <v>1</v>
      </c>
      <c r="N8" s="6">
        <v>0</v>
      </c>
      <c r="O8" s="21">
        <v>3</v>
      </c>
      <c r="P8" s="51">
        <v>0</v>
      </c>
      <c r="Q8" s="50"/>
      <c r="R8" s="22">
        <f t="shared" ref="R8:R15" si="1">SUM(B8:Q8)</f>
        <v>11.5</v>
      </c>
      <c r="S8" s="44" t="s">
        <v>88</v>
      </c>
      <c r="T8" s="52">
        <f t="shared" si="0"/>
        <v>0.76666666666666672</v>
      </c>
    </row>
    <row r="9" spans="1:20" s="27" customFormat="1" ht="15" customHeight="1" x14ac:dyDescent="0.25">
      <c r="A9" s="19" t="s">
        <v>258</v>
      </c>
      <c r="B9" s="20"/>
      <c r="C9" s="127"/>
      <c r="D9" s="6"/>
      <c r="E9" s="6"/>
      <c r="F9" s="6"/>
      <c r="G9" s="6"/>
      <c r="H9" s="49">
        <v>3</v>
      </c>
      <c r="I9" s="131"/>
      <c r="J9" s="6"/>
      <c r="K9" s="127"/>
      <c r="L9" s="6"/>
      <c r="M9" s="127">
        <v>3</v>
      </c>
      <c r="N9" s="199"/>
      <c r="O9" s="200"/>
      <c r="P9" s="201"/>
      <c r="Q9" s="50"/>
      <c r="R9" s="22">
        <f>SUM(B9:Q9)</f>
        <v>6</v>
      </c>
      <c r="S9" s="44" t="s">
        <v>259</v>
      </c>
      <c r="T9" s="52">
        <f>SUM(R9/45)</f>
        <v>0.13333333333333333</v>
      </c>
    </row>
    <row r="10" spans="1:20" x14ac:dyDescent="0.25">
      <c r="A10" s="45" t="s">
        <v>81</v>
      </c>
      <c r="B10" s="15">
        <v>1.5</v>
      </c>
      <c r="C10" s="5">
        <v>1.5</v>
      </c>
      <c r="D10" s="5">
        <v>1.5</v>
      </c>
      <c r="E10" s="5">
        <v>1.5</v>
      </c>
      <c r="F10" s="5">
        <v>1.5</v>
      </c>
      <c r="G10" s="5">
        <v>1.5</v>
      </c>
      <c r="H10" s="50">
        <v>0</v>
      </c>
      <c r="I10" s="131">
        <v>0</v>
      </c>
      <c r="J10" s="5">
        <v>1.5</v>
      </c>
      <c r="K10" s="5">
        <v>1.5</v>
      </c>
      <c r="L10" s="5">
        <v>1.5</v>
      </c>
      <c r="M10" s="5">
        <v>1.5</v>
      </c>
      <c r="N10" s="5">
        <v>1.5</v>
      </c>
      <c r="O10" s="16">
        <v>1.5</v>
      </c>
      <c r="P10" s="51">
        <v>1.5</v>
      </c>
      <c r="Q10" s="50"/>
      <c r="R10" s="182">
        <f>SUM(B10:Q10)</f>
        <v>19.5</v>
      </c>
      <c r="S10" s="129" t="s">
        <v>89</v>
      </c>
      <c r="T10" s="181">
        <f t="shared" si="0"/>
        <v>1.3</v>
      </c>
    </row>
    <row r="11" spans="1:20" x14ac:dyDescent="0.25">
      <c r="A11" s="129" t="s">
        <v>82</v>
      </c>
      <c r="B11" s="89">
        <f t="shared" ref="B11:P11" si="2">SUM(B10)</f>
        <v>1.5</v>
      </c>
      <c r="C11" s="83">
        <f t="shared" si="2"/>
        <v>1.5</v>
      </c>
      <c r="D11" s="83">
        <f t="shared" si="2"/>
        <v>1.5</v>
      </c>
      <c r="E11" s="83">
        <f t="shared" si="2"/>
        <v>1.5</v>
      </c>
      <c r="F11" s="83">
        <f t="shared" si="2"/>
        <v>1.5</v>
      </c>
      <c r="G11" s="83">
        <f t="shared" si="2"/>
        <v>1.5</v>
      </c>
      <c r="H11" s="83">
        <v>3</v>
      </c>
      <c r="I11" s="132">
        <f t="shared" si="2"/>
        <v>0</v>
      </c>
      <c r="J11" s="83">
        <f t="shared" si="2"/>
        <v>1.5</v>
      </c>
      <c r="K11" s="83">
        <f t="shared" si="2"/>
        <v>1.5</v>
      </c>
      <c r="L11" s="83">
        <f t="shared" si="2"/>
        <v>1.5</v>
      </c>
      <c r="M11" s="83">
        <v>4.5</v>
      </c>
      <c r="N11" s="83">
        <f t="shared" si="2"/>
        <v>1.5</v>
      </c>
      <c r="O11" s="88">
        <f t="shared" si="2"/>
        <v>1.5</v>
      </c>
      <c r="P11" s="51">
        <f t="shared" si="2"/>
        <v>1.5</v>
      </c>
      <c r="Q11" s="95" t="s">
        <v>131</v>
      </c>
      <c r="R11" s="183">
        <f t="shared" si="1"/>
        <v>25.5</v>
      </c>
      <c r="S11" s="129" t="s">
        <v>82</v>
      </c>
      <c r="T11" s="207">
        <f>SUM(R11/45)</f>
        <v>0.56666666666666665</v>
      </c>
    </row>
    <row r="12" spans="1:20" s="27" customFormat="1" x14ac:dyDescent="0.25">
      <c r="A12" s="53" t="s">
        <v>98</v>
      </c>
      <c r="B12" s="136" t="s">
        <v>131</v>
      </c>
      <c r="C12" s="133" t="s">
        <v>131</v>
      </c>
      <c r="D12" s="133" t="s">
        <v>131</v>
      </c>
      <c r="E12" s="133" t="s">
        <v>131</v>
      </c>
      <c r="F12" s="133" t="s">
        <v>131</v>
      </c>
      <c r="G12" s="43">
        <v>3.5</v>
      </c>
      <c r="H12" s="43">
        <v>0</v>
      </c>
      <c r="I12" s="131">
        <v>0</v>
      </c>
      <c r="J12" s="43">
        <v>5</v>
      </c>
      <c r="K12" s="43">
        <v>0</v>
      </c>
      <c r="L12" s="43">
        <v>3.5</v>
      </c>
      <c r="M12" s="43">
        <v>7</v>
      </c>
      <c r="N12" s="43">
        <v>0</v>
      </c>
      <c r="O12" s="41">
        <v>0</v>
      </c>
      <c r="P12" s="51">
        <v>0</v>
      </c>
      <c r="Q12" s="50"/>
      <c r="R12" s="17">
        <f t="shared" si="1"/>
        <v>19</v>
      </c>
      <c r="S12" s="53" t="s">
        <v>100</v>
      </c>
      <c r="T12" s="52">
        <f t="shared" si="0"/>
        <v>1.2666666666666666</v>
      </c>
    </row>
    <row r="13" spans="1:20" s="27" customFormat="1" x14ac:dyDescent="0.25">
      <c r="A13" s="53" t="s">
        <v>124</v>
      </c>
      <c r="B13" s="136" t="s">
        <v>131</v>
      </c>
      <c r="C13" s="133" t="s">
        <v>131</v>
      </c>
      <c r="D13" s="133" t="s">
        <v>131</v>
      </c>
      <c r="E13" s="133" t="s">
        <v>131</v>
      </c>
      <c r="F13" s="133" t="s">
        <v>131</v>
      </c>
      <c r="G13" s="43">
        <v>2</v>
      </c>
      <c r="H13" s="43">
        <v>0</v>
      </c>
      <c r="I13" s="131">
        <v>0</v>
      </c>
      <c r="J13" s="43">
        <v>2</v>
      </c>
      <c r="K13" s="43">
        <v>0</v>
      </c>
      <c r="L13" s="96">
        <v>3</v>
      </c>
      <c r="M13" s="43">
        <v>0</v>
      </c>
      <c r="N13" s="43">
        <v>3</v>
      </c>
      <c r="O13" s="41">
        <v>0</v>
      </c>
      <c r="P13" s="51">
        <v>0</v>
      </c>
      <c r="Q13" s="50"/>
      <c r="R13" s="17">
        <f t="shared" si="1"/>
        <v>10</v>
      </c>
      <c r="S13" s="53" t="s">
        <v>99</v>
      </c>
      <c r="T13" s="52">
        <f>SUM(R13/45)</f>
        <v>0.22222222222222221</v>
      </c>
    </row>
    <row r="14" spans="1:20" s="27" customFormat="1" x14ac:dyDescent="0.25">
      <c r="A14" s="46" t="s">
        <v>97</v>
      </c>
      <c r="B14" s="42">
        <v>0</v>
      </c>
      <c r="C14" s="87">
        <v>2</v>
      </c>
      <c r="D14" s="87">
        <v>2</v>
      </c>
      <c r="E14" s="87">
        <v>2</v>
      </c>
      <c r="F14" s="87">
        <v>2</v>
      </c>
      <c r="G14" s="87">
        <v>2</v>
      </c>
      <c r="H14" s="87">
        <v>0</v>
      </c>
      <c r="I14" s="130">
        <v>0</v>
      </c>
      <c r="J14" s="87">
        <v>0</v>
      </c>
      <c r="K14" s="43">
        <v>2</v>
      </c>
      <c r="L14" s="43">
        <v>2</v>
      </c>
      <c r="M14" s="43">
        <v>2</v>
      </c>
      <c r="N14" s="43">
        <v>2</v>
      </c>
      <c r="O14" s="41">
        <v>2</v>
      </c>
      <c r="P14" s="51">
        <v>0</v>
      </c>
      <c r="Q14" s="50"/>
      <c r="R14" s="17">
        <f t="shared" si="1"/>
        <v>20</v>
      </c>
      <c r="S14" s="46" t="s">
        <v>205</v>
      </c>
      <c r="T14" s="137">
        <f>SUM(R14/45)</f>
        <v>0.44444444444444442</v>
      </c>
    </row>
    <row r="15" spans="1:20" x14ac:dyDescent="0.25">
      <c r="A15" s="48" t="s">
        <v>94</v>
      </c>
      <c r="B15" s="15">
        <v>7</v>
      </c>
      <c r="C15" s="87">
        <v>8</v>
      </c>
      <c r="D15" s="50">
        <v>0</v>
      </c>
      <c r="E15" s="87">
        <v>3</v>
      </c>
      <c r="F15" s="87">
        <v>3</v>
      </c>
      <c r="G15" s="87">
        <v>3</v>
      </c>
      <c r="H15" s="87">
        <v>6</v>
      </c>
      <c r="I15" s="130">
        <v>0</v>
      </c>
      <c r="J15" s="87">
        <v>0</v>
      </c>
      <c r="K15" s="133" t="s">
        <v>131</v>
      </c>
      <c r="L15" s="133" t="s">
        <v>131</v>
      </c>
      <c r="M15" s="133" t="s">
        <v>131</v>
      </c>
      <c r="N15" s="133" t="s">
        <v>131</v>
      </c>
      <c r="O15" s="134" t="s">
        <v>131</v>
      </c>
      <c r="P15" s="135" t="s">
        <v>131</v>
      </c>
      <c r="Q15" s="50"/>
      <c r="R15" s="17">
        <f t="shared" si="1"/>
        <v>30</v>
      </c>
      <c r="S15" s="48" t="s">
        <v>96</v>
      </c>
      <c r="T15" s="52">
        <f t="shared" si="0"/>
        <v>2</v>
      </c>
    </row>
    <row r="16" spans="1:20" x14ac:dyDescent="0.25">
      <c r="C16" t="s">
        <v>131</v>
      </c>
      <c r="R16" s="24"/>
    </row>
  </sheetData>
  <pageMargins left="0.25" right="0.25" top="0.75" bottom="0.75" header="0.3" footer="0.3"/>
  <pageSetup paperSize="5" scale="78" fitToHeight="0" orientation="landscape" r:id="rId1"/>
  <headerFooter>
    <oddHeader>&amp;CP2 Spring 2020
Course Schedule</oddHeader>
  </headerFooter>
  <ignoredErrors>
    <ignoredError sqref="T13 T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opLeftCell="A2" zoomScaleNormal="100" zoomScaleSheetLayoutView="100" workbookViewId="0">
      <pane xSplit="1" topLeftCell="B1" activePane="topRight" state="frozen"/>
      <selection activeCell="A3" sqref="A3"/>
      <selection pane="topRight" activeCell="H6" sqref="H6:H9"/>
    </sheetView>
  </sheetViews>
  <sheetFormatPr defaultRowHeight="15" x14ac:dyDescent="0.25"/>
  <cols>
    <col min="1" max="1" width="11.7109375" bestFit="1" customWidth="1"/>
    <col min="2" max="2" width="22" customWidth="1"/>
    <col min="3" max="3" width="12.42578125" customWidth="1"/>
    <col min="4" max="4" width="11.85546875" customWidth="1"/>
    <col min="5" max="5" width="12.140625" customWidth="1"/>
    <col min="6" max="6" width="12.7109375" customWidth="1"/>
    <col min="7" max="7" width="22" customWidth="1"/>
    <col min="8" max="8" width="19.28515625" customWidth="1"/>
    <col min="11" max="11" width="21.140625" customWidth="1"/>
    <col min="12" max="12" width="10.5703125" customWidth="1"/>
    <col min="13" max="13" width="9.85546875" customWidth="1"/>
    <col min="14" max="14" width="12" customWidth="1"/>
    <col min="15" max="15" width="12.42578125" customWidth="1"/>
    <col min="16" max="16" width="21.28515625" customWidth="1"/>
    <col min="17" max="17" width="21.7109375" customWidth="1"/>
  </cols>
  <sheetData>
    <row r="1" spans="1:21" ht="15.75" customHeight="1" x14ac:dyDescent="0.25">
      <c r="A1" s="1"/>
      <c r="B1" s="256" t="s">
        <v>108</v>
      </c>
      <c r="C1" s="256"/>
      <c r="D1" s="256"/>
      <c r="E1" s="256"/>
      <c r="F1" s="256"/>
      <c r="G1" s="256"/>
      <c r="H1" s="256"/>
      <c r="K1" s="256" t="s">
        <v>109</v>
      </c>
      <c r="L1" s="256"/>
      <c r="M1" s="256"/>
      <c r="N1" s="256"/>
      <c r="O1" s="256"/>
      <c r="P1" s="256"/>
      <c r="Q1" s="256"/>
    </row>
    <row r="2" spans="1:21" x14ac:dyDescent="0.25">
      <c r="A2" s="3"/>
      <c r="B2" s="112">
        <v>43506</v>
      </c>
      <c r="C2" s="257">
        <v>43507</v>
      </c>
      <c r="D2" s="258"/>
      <c r="E2" s="257">
        <v>43508</v>
      </c>
      <c r="F2" s="258"/>
      <c r="G2" s="112">
        <v>43509</v>
      </c>
      <c r="H2" s="112">
        <v>43510</v>
      </c>
      <c r="I2" s="112">
        <v>43511</v>
      </c>
      <c r="J2" s="112">
        <v>43512</v>
      </c>
      <c r="K2" s="112">
        <v>43513</v>
      </c>
      <c r="L2" s="257">
        <v>43514</v>
      </c>
      <c r="M2" s="258"/>
      <c r="N2" s="257">
        <v>43515</v>
      </c>
      <c r="O2" s="258"/>
      <c r="P2" s="112">
        <v>43516</v>
      </c>
      <c r="Q2" s="112">
        <v>43517</v>
      </c>
    </row>
    <row r="3" spans="1:21" x14ac:dyDescent="0.25">
      <c r="A3" s="3"/>
      <c r="B3" s="113" t="s">
        <v>0</v>
      </c>
      <c r="C3" s="258" t="s">
        <v>1</v>
      </c>
      <c r="D3" s="258"/>
      <c r="E3" s="258" t="s">
        <v>2</v>
      </c>
      <c r="F3" s="258"/>
      <c r="G3" s="113" t="s">
        <v>3</v>
      </c>
      <c r="H3" s="113" t="s">
        <v>4</v>
      </c>
      <c r="I3" s="113" t="s">
        <v>5</v>
      </c>
      <c r="J3" s="113" t="s">
        <v>6</v>
      </c>
      <c r="K3" s="113" t="s">
        <v>0</v>
      </c>
      <c r="L3" s="258" t="s">
        <v>1</v>
      </c>
      <c r="M3" s="258"/>
      <c r="N3" s="258" t="s">
        <v>2</v>
      </c>
      <c r="O3" s="258"/>
      <c r="P3" s="113" t="s">
        <v>3</v>
      </c>
      <c r="Q3" s="113" t="s">
        <v>4</v>
      </c>
    </row>
    <row r="4" spans="1:21" ht="15" customHeight="1" x14ac:dyDescent="0.25">
      <c r="A4" s="3" t="s">
        <v>7</v>
      </c>
      <c r="B4" s="64"/>
      <c r="C4" s="253"/>
      <c r="D4" s="253"/>
      <c r="E4" s="260"/>
      <c r="F4" s="260"/>
      <c r="G4" s="202"/>
      <c r="H4" s="145"/>
      <c r="I4" s="266"/>
      <c r="J4" s="245"/>
      <c r="K4" s="62"/>
      <c r="L4" s="253"/>
      <c r="M4" s="253"/>
      <c r="N4" s="261"/>
      <c r="O4" s="261"/>
      <c r="P4" s="122"/>
      <c r="Q4" s="114"/>
      <c r="S4" s="32"/>
      <c r="T4" s="32"/>
      <c r="U4" s="32"/>
    </row>
    <row r="5" spans="1:21" ht="15" customHeight="1" x14ac:dyDescent="0.25">
      <c r="A5" s="3" t="s">
        <v>8</v>
      </c>
      <c r="B5" s="64"/>
      <c r="C5" s="253"/>
      <c r="D5" s="253"/>
      <c r="E5" s="260"/>
      <c r="F5" s="260"/>
      <c r="G5" s="202"/>
      <c r="H5" s="176"/>
      <c r="I5" s="266"/>
      <c r="J5" s="245"/>
      <c r="K5" s="62"/>
      <c r="L5" s="253"/>
      <c r="M5" s="253"/>
      <c r="N5" s="262"/>
      <c r="O5" s="262"/>
      <c r="P5" s="122"/>
      <c r="Q5" s="114"/>
      <c r="S5" s="32"/>
      <c r="T5" s="54"/>
      <c r="U5" s="54"/>
    </row>
    <row r="6" spans="1:21" ht="15" customHeight="1" x14ac:dyDescent="0.25">
      <c r="A6" s="3" t="s">
        <v>9</v>
      </c>
      <c r="B6" s="274" t="s">
        <v>122</v>
      </c>
      <c r="C6" s="241" t="s">
        <v>196</v>
      </c>
      <c r="D6" s="241"/>
      <c r="E6" s="265" t="s">
        <v>186</v>
      </c>
      <c r="F6" s="265"/>
      <c r="G6" s="202"/>
      <c r="H6" s="268" t="s">
        <v>181</v>
      </c>
      <c r="I6" s="266"/>
      <c r="J6" s="245"/>
      <c r="K6" s="267" t="s">
        <v>283</v>
      </c>
      <c r="L6" s="243" t="s">
        <v>174</v>
      </c>
      <c r="M6" s="243"/>
      <c r="N6" s="275" t="s">
        <v>282</v>
      </c>
      <c r="O6" s="276"/>
      <c r="P6" s="243" t="s">
        <v>200</v>
      </c>
      <c r="Q6" s="274" t="s">
        <v>138</v>
      </c>
      <c r="S6" s="32"/>
      <c r="T6" s="54"/>
      <c r="U6" s="54"/>
    </row>
    <row r="7" spans="1:21" ht="17.25" customHeight="1" x14ac:dyDescent="0.25">
      <c r="A7" s="3" t="s">
        <v>10</v>
      </c>
      <c r="B7" s="274"/>
      <c r="C7" s="241"/>
      <c r="D7" s="241"/>
      <c r="E7" s="265"/>
      <c r="F7" s="265"/>
      <c r="G7" s="202"/>
      <c r="H7" s="268"/>
      <c r="I7" s="266"/>
      <c r="J7" s="245"/>
      <c r="K7" s="267"/>
      <c r="L7" s="243"/>
      <c r="M7" s="243"/>
      <c r="N7" s="277"/>
      <c r="O7" s="278"/>
      <c r="P7" s="243"/>
      <c r="Q7" s="274"/>
      <c r="S7" s="32"/>
      <c r="T7" s="54"/>
      <c r="U7" s="54"/>
    </row>
    <row r="8" spans="1:21" ht="15" customHeight="1" x14ac:dyDescent="0.25">
      <c r="A8" s="3" t="s">
        <v>11</v>
      </c>
      <c r="B8" s="274"/>
      <c r="C8" s="241"/>
      <c r="D8" s="241"/>
      <c r="E8" s="265"/>
      <c r="F8" s="265"/>
      <c r="G8" s="263" t="s">
        <v>190</v>
      </c>
      <c r="H8" s="268"/>
      <c r="I8" s="266"/>
      <c r="J8" s="245"/>
      <c r="K8" s="267"/>
      <c r="L8" s="243"/>
      <c r="M8" s="243"/>
      <c r="N8" s="277"/>
      <c r="O8" s="278"/>
      <c r="P8" s="243"/>
      <c r="Q8" s="274"/>
      <c r="S8" s="32"/>
      <c r="T8" s="54"/>
      <c r="U8" s="54"/>
    </row>
    <row r="9" spans="1:21" ht="15" customHeight="1" x14ac:dyDescent="0.25">
      <c r="A9" s="3" t="s">
        <v>12</v>
      </c>
      <c r="B9" s="274"/>
      <c r="C9" s="241"/>
      <c r="D9" s="241"/>
      <c r="E9" s="265"/>
      <c r="F9" s="265"/>
      <c r="G9" s="264"/>
      <c r="H9" s="268"/>
      <c r="I9" s="266"/>
      <c r="J9" s="245"/>
      <c r="K9" s="267"/>
      <c r="L9" s="243"/>
      <c r="M9" s="243"/>
      <c r="N9" s="277"/>
      <c r="O9" s="278"/>
      <c r="P9" s="243"/>
      <c r="Q9" s="274"/>
    </row>
    <row r="10" spans="1:21" ht="15" customHeight="1" x14ac:dyDescent="0.25">
      <c r="A10" s="3" t="s">
        <v>13</v>
      </c>
      <c r="B10" s="274"/>
      <c r="C10" s="241"/>
      <c r="D10" s="241"/>
      <c r="E10" s="265"/>
      <c r="F10" s="265"/>
      <c r="G10" s="264"/>
      <c r="H10" s="273" t="s">
        <v>199</v>
      </c>
      <c r="I10" s="266"/>
      <c r="J10" s="245"/>
      <c r="K10" s="267"/>
      <c r="L10" s="243"/>
      <c r="M10" s="243"/>
      <c r="N10" s="277"/>
      <c r="O10" s="278"/>
      <c r="P10" s="244" t="s">
        <v>184</v>
      </c>
      <c r="Q10" s="274"/>
      <c r="S10" s="55"/>
      <c r="T10" s="55"/>
      <c r="U10" s="55"/>
    </row>
    <row r="11" spans="1:21" x14ac:dyDescent="0.25">
      <c r="A11" s="3" t="s">
        <v>14</v>
      </c>
      <c r="B11" s="274"/>
      <c r="C11" s="241"/>
      <c r="D11" s="241"/>
      <c r="E11" s="265"/>
      <c r="F11" s="265"/>
      <c r="G11" s="264"/>
      <c r="H11" s="273"/>
      <c r="I11" s="266"/>
      <c r="J11" s="245"/>
      <c r="K11" s="267"/>
      <c r="L11" s="243"/>
      <c r="M11" s="243"/>
      <c r="N11" s="279"/>
      <c r="O11" s="280"/>
      <c r="P11" s="244"/>
      <c r="Q11" s="274"/>
      <c r="S11" s="33"/>
      <c r="T11" s="33"/>
      <c r="U11" s="55"/>
    </row>
    <row r="12" spans="1:21" x14ac:dyDescent="0.25">
      <c r="A12" s="3" t="s">
        <v>15</v>
      </c>
      <c r="B12" s="114"/>
      <c r="C12" s="253"/>
      <c r="D12" s="253"/>
      <c r="E12" s="250"/>
      <c r="F12" s="250"/>
      <c r="G12" s="203"/>
      <c r="H12" s="177"/>
      <c r="I12" s="266"/>
      <c r="J12" s="245"/>
      <c r="K12" s="144"/>
      <c r="L12" s="250"/>
      <c r="M12" s="250"/>
      <c r="N12" s="250"/>
      <c r="O12" s="250"/>
      <c r="P12" s="111"/>
      <c r="Q12" s="281" t="s">
        <v>137</v>
      </c>
      <c r="T12" s="33"/>
      <c r="U12" s="55"/>
    </row>
    <row r="13" spans="1:21" x14ac:dyDescent="0.25">
      <c r="A13" s="3" t="s">
        <v>16</v>
      </c>
      <c r="B13" s="122"/>
      <c r="C13" s="250"/>
      <c r="D13" s="250"/>
      <c r="E13" s="250"/>
      <c r="F13" s="250"/>
      <c r="G13" s="203"/>
      <c r="H13" s="178"/>
      <c r="I13" s="266"/>
      <c r="J13" s="245"/>
      <c r="K13" s="144"/>
      <c r="L13" s="250"/>
      <c r="M13" s="250"/>
      <c r="N13" s="250"/>
      <c r="O13" s="250"/>
      <c r="P13" s="111"/>
      <c r="Q13" s="281"/>
      <c r="T13" s="33"/>
      <c r="U13" s="55"/>
    </row>
    <row r="14" spans="1:21" ht="15" customHeight="1" x14ac:dyDescent="0.25">
      <c r="A14" s="3" t="s">
        <v>17</v>
      </c>
      <c r="B14" s="259" t="s">
        <v>142</v>
      </c>
      <c r="C14" s="269" t="s">
        <v>257</v>
      </c>
      <c r="D14" s="270"/>
      <c r="E14" s="242" t="s">
        <v>257</v>
      </c>
      <c r="F14" s="242"/>
      <c r="G14" s="202"/>
      <c r="H14" s="176"/>
      <c r="I14" s="266"/>
      <c r="J14" s="245"/>
      <c r="K14" s="259" t="s">
        <v>142</v>
      </c>
      <c r="L14" s="269" t="s">
        <v>257</v>
      </c>
      <c r="M14" s="270"/>
      <c r="N14" s="269" t="s">
        <v>257</v>
      </c>
      <c r="O14" s="270"/>
      <c r="P14" s="122"/>
      <c r="Q14" s="281"/>
      <c r="T14" s="33"/>
      <c r="U14" s="55"/>
    </row>
    <row r="15" spans="1:21" x14ac:dyDescent="0.25">
      <c r="A15" s="3" t="s">
        <v>18</v>
      </c>
      <c r="B15" s="259"/>
      <c r="C15" s="271"/>
      <c r="D15" s="272"/>
      <c r="E15" s="242"/>
      <c r="F15" s="242"/>
      <c r="G15" s="202"/>
      <c r="H15" s="176"/>
      <c r="I15" s="266"/>
      <c r="J15" s="245"/>
      <c r="K15" s="259"/>
      <c r="L15" s="271"/>
      <c r="M15" s="272"/>
      <c r="N15" s="271"/>
      <c r="O15" s="272"/>
      <c r="P15" s="122"/>
      <c r="Q15" s="281"/>
      <c r="T15" s="33"/>
      <c r="U15" s="55"/>
    </row>
    <row r="16" spans="1:21" ht="15" customHeight="1" x14ac:dyDescent="0.25">
      <c r="A16" s="3" t="s">
        <v>19</v>
      </c>
      <c r="B16" s="259"/>
      <c r="C16" s="122"/>
      <c r="D16" s="254" t="s">
        <v>156</v>
      </c>
      <c r="E16" s="202"/>
      <c r="F16" s="255" t="s">
        <v>158</v>
      </c>
      <c r="G16" s="202"/>
      <c r="H16" s="176"/>
      <c r="I16" s="266"/>
      <c r="J16" s="245"/>
      <c r="K16" s="259"/>
      <c r="L16" s="145"/>
      <c r="M16" s="255" t="s">
        <v>210</v>
      </c>
      <c r="N16" s="122"/>
      <c r="O16" s="255" t="s">
        <v>208</v>
      </c>
      <c r="P16" s="122"/>
      <c r="Q16" s="281"/>
      <c r="T16" s="33"/>
      <c r="U16" s="55"/>
    </row>
    <row r="17" spans="1:17" ht="15" customHeight="1" x14ac:dyDescent="0.25">
      <c r="A17" s="3" t="s">
        <v>20</v>
      </c>
      <c r="B17" s="264" t="s">
        <v>29</v>
      </c>
      <c r="C17" s="75"/>
      <c r="D17" s="254"/>
      <c r="E17" s="202"/>
      <c r="F17" s="255"/>
      <c r="G17" s="202"/>
      <c r="H17" s="176"/>
      <c r="I17" s="266"/>
      <c r="J17" s="245"/>
      <c r="K17" s="238" t="s">
        <v>175</v>
      </c>
      <c r="L17" s="145"/>
      <c r="M17" s="255"/>
      <c r="N17" s="122"/>
      <c r="O17" s="255"/>
      <c r="P17" s="122"/>
      <c r="Q17" s="281"/>
    </row>
    <row r="18" spans="1:17" ht="15" customHeight="1" x14ac:dyDescent="0.25">
      <c r="A18" s="3" t="s">
        <v>21</v>
      </c>
      <c r="B18" s="264"/>
      <c r="C18" s="252" t="s">
        <v>33</v>
      </c>
      <c r="D18" s="254"/>
      <c r="E18" s="252" t="s">
        <v>34</v>
      </c>
      <c r="F18" s="255"/>
      <c r="G18" s="202"/>
      <c r="H18" s="176"/>
      <c r="I18" s="266"/>
      <c r="J18" s="245"/>
      <c r="K18" s="238"/>
      <c r="L18" s="252" t="s">
        <v>36</v>
      </c>
      <c r="M18" s="255"/>
      <c r="N18" s="252" t="s">
        <v>35</v>
      </c>
      <c r="O18" s="255"/>
      <c r="P18" s="122"/>
      <c r="Q18" s="281"/>
    </row>
    <row r="19" spans="1:17" ht="15" customHeight="1" x14ac:dyDescent="0.25">
      <c r="A19" s="3" t="s">
        <v>22</v>
      </c>
      <c r="B19" s="264"/>
      <c r="C19" s="252"/>
      <c r="D19" s="246" t="s">
        <v>157</v>
      </c>
      <c r="E19" s="252"/>
      <c r="F19" s="246" t="s">
        <v>155</v>
      </c>
      <c r="G19" s="202"/>
      <c r="H19" s="176"/>
      <c r="I19" s="266"/>
      <c r="J19" s="245"/>
      <c r="K19" s="238"/>
      <c r="L19" s="252"/>
      <c r="M19" s="246" t="s">
        <v>211</v>
      </c>
      <c r="N19" s="252"/>
      <c r="O19" s="255" t="s">
        <v>209</v>
      </c>
      <c r="P19" s="122"/>
      <c r="Q19" s="281"/>
    </row>
    <row r="20" spans="1:17" x14ac:dyDescent="0.25">
      <c r="A20" s="3" t="s">
        <v>23</v>
      </c>
      <c r="B20" s="264"/>
      <c r="C20" s="252"/>
      <c r="D20" s="246"/>
      <c r="E20" s="252"/>
      <c r="F20" s="246"/>
      <c r="G20" s="204"/>
      <c r="H20" s="176"/>
      <c r="I20" s="266"/>
      <c r="J20" s="245"/>
      <c r="K20" s="238"/>
      <c r="L20" s="252"/>
      <c r="M20" s="246"/>
      <c r="N20" s="252"/>
      <c r="O20" s="255"/>
      <c r="P20" s="122"/>
      <c r="Q20" s="281"/>
    </row>
    <row r="21" spans="1:17" x14ac:dyDescent="0.25">
      <c r="A21" s="3" t="s">
        <v>24</v>
      </c>
      <c r="B21" s="122"/>
      <c r="C21" s="252"/>
      <c r="D21" s="246"/>
      <c r="E21" s="252"/>
      <c r="F21" s="246"/>
      <c r="G21" s="204"/>
      <c r="H21" s="175"/>
      <c r="I21" s="266"/>
      <c r="J21" s="245"/>
      <c r="K21" s="238"/>
      <c r="L21" s="252"/>
      <c r="M21" s="246"/>
      <c r="N21" s="252"/>
      <c r="O21" s="255"/>
      <c r="P21" s="122"/>
      <c r="Q21" s="281"/>
    </row>
    <row r="22" spans="1:17" x14ac:dyDescent="0.25">
      <c r="A22" s="3" t="s">
        <v>25</v>
      </c>
      <c r="B22" s="114"/>
      <c r="C22" s="250"/>
      <c r="D22" s="250"/>
      <c r="E22" s="250"/>
      <c r="F22" s="250"/>
      <c r="G22" s="111"/>
      <c r="H22" s="144"/>
      <c r="I22" s="266"/>
      <c r="J22" s="245"/>
      <c r="K22" s="238"/>
      <c r="L22" s="250"/>
      <c r="M22" s="250"/>
      <c r="N22" s="250"/>
      <c r="O22" s="250"/>
      <c r="P22" s="75"/>
      <c r="Q22" s="75"/>
    </row>
    <row r="24" spans="1:17" x14ac:dyDescent="0.25">
      <c r="B24" s="285" t="s">
        <v>49</v>
      </c>
      <c r="C24" s="286"/>
      <c r="D24" s="286"/>
      <c r="E24" s="286"/>
      <c r="F24" s="287"/>
      <c r="G24" s="35" t="s">
        <v>54</v>
      </c>
      <c r="H24" s="84" t="s">
        <v>55</v>
      </c>
    </row>
    <row r="25" spans="1:17" x14ac:dyDescent="0.25">
      <c r="B25" s="288" t="s">
        <v>64</v>
      </c>
      <c r="C25" s="289"/>
      <c r="D25" s="289"/>
      <c r="E25" s="289"/>
      <c r="F25" s="290"/>
      <c r="G25" s="36" t="s">
        <v>102</v>
      </c>
      <c r="H25" s="83" t="s">
        <v>40</v>
      </c>
    </row>
    <row r="26" spans="1:17" s="27" customFormat="1" x14ac:dyDescent="0.25">
      <c r="B26" s="235" t="s">
        <v>225</v>
      </c>
      <c r="C26" s="235"/>
      <c r="D26" s="235"/>
      <c r="E26" s="235"/>
      <c r="F26" s="235"/>
      <c r="G26" s="102" t="s">
        <v>102</v>
      </c>
      <c r="H26" s="102" t="s">
        <v>41</v>
      </c>
    </row>
    <row r="27" spans="1:17" s="27" customFormat="1" x14ac:dyDescent="0.25">
      <c r="B27" s="235" t="s">
        <v>150</v>
      </c>
      <c r="C27" s="235"/>
      <c r="D27" s="235"/>
      <c r="E27" s="235"/>
      <c r="F27" s="235"/>
      <c r="G27" s="83" t="s">
        <v>102</v>
      </c>
      <c r="H27" s="83" t="s">
        <v>43</v>
      </c>
    </row>
    <row r="28" spans="1:17" x14ac:dyDescent="0.25">
      <c r="B28" s="288" t="s">
        <v>65</v>
      </c>
      <c r="C28" s="289"/>
      <c r="D28" s="289"/>
      <c r="E28" s="289"/>
      <c r="F28" s="290"/>
      <c r="G28" s="36" t="s">
        <v>102</v>
      </c>
      <c r="H28" s="83" t="s">
        <v>103</v>
      </c>
    </row>
    <row r="29" spans="1:17" x14ac:dyDescent="0.25">
      <c r="B29" s="288" t="s">
        <v>66</v>
      </c>
      <c r="C29" s="289"/>
      <c r="D29" s="289"/>
      <c r="E29" s="289"/>
      <c r="F29" s="290"/>
      <c r="G29" s="36" t="s">
        <v>58</v>
      </c>
      <c r="H29" s="83" t="s">
        <v>103</v>
      </c>
    </row>
    <row r="30" spans="1:17" x14ac:dyDescent="0.25">
      <c r="B30" s="288" t="s">
        <v>67</v>
      </c>
      <c r="C30" s="289"/>
      <c r="D30" s="289"/>
      <c r="E30" s="289"/>
      <c r="F30" s="290"/>
      <c r="G30" s="36" t="s">
        <v>102</v>
      </c>
      <c r="H30" s="83" t="s">
        <v>44</v>
      </c>
    </row>
    <row r="31" spans="1:17" x14ac:dyDescent="0.25">
      <c r="B31" s="282" t="s">
        <v>252</v>
      </c>
      <c r="C31" s="283"/>
      <c r="D31" s="283"/>
      <c r="E31" s="283"/>
      <c r="F31" s="284"/>
      <c r="G31" s="36" t="s">
        <v>251</v>
      </c>
      <c r="H31" s="83" t="s">
        <v>45</v>
      </c>
    </row>
    <row r="33" spans="8:18" x14ac:dyDescent="0.25">
      <c r="H33" s="32"/>
      <c r="I33" s="92"/>
      <c r="J33" s="32"/>
      <c r="L33" s="32"/>
    </row>
    <row r="34" spans="8:18" x14ac:dyDescent="0.25">
      <c r="H34" s="32"/>
      <c r="I34" s="58"/>
      <c r="J34" s="32"/>
      <c r="K34" s="32"/>
      <c r="L34" s="32"/>
    </row>
    <row r="35" spans="8:18" x14ac:dyDescent="0.25">
      <c r="H35" s="32"/>
      <c r="I35" s="58"/>
      <c r="J35" s="32"/>
      <c r="K35" s="32"/>
      <c r="L35" s="32"/>
    </row>
    <row r="36" spans="8:18" x14ac:dyDescent="0.25">
      <c r="H36" s="32"/>
      <c r="I36" s="58"/>
      <c r="J36" s="32"/>
      <c r="K36" s="32"/>
      <c r="L36" s="32"/>
    </row>
    <row r="37" spans="8:18" x14ac:dyDescent="0.25">
      <c r="H37" s="32"/>
      <c r="I37" s="58"/>
      <c r="J37" s="32"/>
      <c r="K37" s="32"/>
      <c r="L37" s="32"/>
      <c r="Q37" s="33"/>
      <c r="R37" s="33"/>
    </row>
    <row r="38" spans="8:18" x14ac:dyDescent="0.25">
      <c r="H38" s="32"/>
      <c r="I38" s="58"/>
      <c r="J38" s="32"/>
      <c r="K38" s="32"/>
      <c r="L38" s="32"/>
    </row>
    <row r="39" spans="8:18" x14ac:dyDescent="0.25">
      <c r="H39" s="32"/>
      <c r="I39" s="58"/>
      <c r="J39" s="32"/>
      <c r="K39" s="32"/>
      <c r="L39" s="32"/>
    </row>
    <row r="40" spans="8:18" x14ac:dyDescent="0.25">
      <c r="H40" s="32"/>
      <c r="I40" s="58"/>
      <c r="J40" s="32"/>
      <c r="K40" s="32"/>
      <c r="L40" s="32"/>
    </row>
    <row r="41" spans="8:18" x14ac:dyDescent="0.25">
      <c r="H41" s="32"/>
      <c r="I41" s="32"/>
      <c r="J41" s="32"/>
      <c r="K41" s="32"/>
      <c r="L41" s="32"/>
    </row>
    <row r="42" spans="8:18" x14ac:dyDescent="0.25">
      <c r="H42" s="32"/>
      <c r="I42" s="32"/>
      <c r="J42" s="32"/>
      <c r="K42" s="32"/>
      <c r="L42" s="32"/>
    </row>
    <row r="43" spans="8:18" x14ac:dyDescent="0.25">
      <c r="H43" s="32"/>
      <c r="I43" s="32"/>
      <c r="J43" s="32"/>
      <c r="K43" s="32"/>
      <c r="L43" s="32"/>
    </row>
  </sheetData>
  <mergeCells count="73">
    <mergeCell ref="B25:F25"/>
    <mergeCell ref="B17:B20"/>
    <mergeCell ref="E13:F13"/>
    <mergeCell ref="E22:F22"/>
    <mergeCell ref="D16:D18"/>
    <mergeCell ref="F16:F18"/>
    <mergeCell ref="E14:F15"/>
    <mergeCell ref="B26:F26"/>
    <mergeCell ref="B6:B11"/>
    <mergeCell ref="B31:F31"/>
    <mergeCell ref="B24:F24"/>
    <mergeCell ref="B27:F27"/>
    <mergeCell ref="B28:F28"/>
    <mergeCell ref="B29:F29"/>
    <mergeCell ref="B30:F30"/>
    <mergeCell ref="D19:D21"/>
    <mergeCell ref="F19:F21"/>
    <mergeCell ref="B14:B16"/>
    <mergeCell ref="C22:D22"/>
    <mergeCell ref="C13:D13"/>
    <mergeCell ref="C18:C21"/>
    <mergeCell ref="E18:E21"/>
    <mergeCell ref="C14:D15"/>
    <mergeCell ref="Q6:Q11"/>
    <mergeCell ref="N6:O11"/>
    <mergeCell ref="P6:P9"/>
    <mergeCell ref="P10:P11"/>
    <mergeCell ref="N18:N21"/>
    <mergeCell ref="O16:O18"/>
    <mergeCell ref="Q12:Q21"/>
    <mergeCell ref="O19:O21"/>
    <mergeCell ref="N12:O12"/>
    <mergeCell ref="N13:O13"/>
    <mergeCell ref="M19:M21"/>
    <mergeCell ref="C6:D11"/>
    <mergeCell ref="M16:M18"/>
    <mergeCell ref="L14:M15"/>
    <mergeCell ref="N14:O15"/>
    <mergeCell ref="H10:H11"/>
    <mergeCell ref="N22:O22"/>
    <mergeCell ref="L22:M22"/>
    <mergeCell ref="L18:L21"/>
    <mergeCell ref="G8:G11"/>
    <mergeCell ref="C12:D12"/>
    <mergeCell ref="E12:F12"/>
    <mergeCell ref="K17:K22"/>
    <mergeCell ref="E6:F11"/>
    <mergeCell ref="I4:I22"/>
    <mergeCell ref="J4:J22"/>
    <mergeCell ref="L12:M12"/>
    <mergeCell ref="L13:M13"/>
    <mergeCell ref="L6:M11"/>
    <mergeCell ref="K6:K11"/>
    <mergeCell ref="K14:K16"/>
    <mergeCell ref="H6:H9"/>
    <mergeCell ref="L3:M3"/>
    <mergeCell ref="N4:O4"/>
    <mergeCell ref="N5:O5"/>
    <mergeCell ref="N3:O3"/>
    <mergeCell ref="L4:M4"/>
    <mergeCell ref="L5:M5"/>
    <mergeCell ref="K1:Q1"/>
    <mergeCell ref="C2:D2"/>
    <mergeCell ref="E2:F2"/>
    <mergeCell ref="L2:M2"/>
    <mergeCell ref="N2:O2"/>
    <mergeCell ref="C4:D4"/>
    <mergeCell ref="C5:D5"/>
    <mergeCell ref="E4:F4"/>
    <mergeCell ref="E5:F5"/>
    <mergeCell ref="B1:H1"/>
    <mergeCell ref="C3:D3"/>
    <mergeCell ref="E3:F3"/>
  </mergeCells>
  <pageMargins left="0.25" right="0.25" top="0.75" bottom="0.75" header="0.3" footer="0.3"/>
  <pageSetup paperSize="5" scale="68" fitToHeight="0" orientation="landscape" r:id="rId1"/>
  <headerFooter>
    <oddHeader>&amp;CP2 Spring 2020
Course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="95" zoomScaleNormal="95" workbookViewId="0">
      <pane xSplit="1" topLeftCell="B1" activePane="topRight" state="frozen"/>
      <selection activeCell="A3" sqref="A3"/>
      <selection pane="topRight" activeCell="Q7" sqref="Q7:Q12"/>
    </sheetView>
  </sheetViews>
  <sheetFormatPr defaultRowHeight="15" x14ac:dyDescent="0.25"/>
  <cols>
    <col min="1" max="1" width="11.7109375" bestFit="1" customWidth="1"/>
    <col min="2" max="2" width="21.5703125" customWidth="1"/>
    <col min="3" max="3" width="10.42578125" customWidth="1"/>
    <col min="4" max="4" width="10.7109375" customWidth="1"/>
    <col min="5" max="5" width="11.28515625" customWidth="1"/>
    <col min="6" max="6" width="10.85546875" customWidth="1"/>
    <col min="7" max="7" width="20.5703125" customWidth="1"/>
    <col min="8" max="8" width="19.28515625" customWidth="1"/>
    <col min="9" max="9" width="10.42578125" customWidth="1"/>
    <col min="11" max="11" width="19.28515625" customWidth="1"/>
    <col min="12" max="12" width="11.7109375" customWidth="1"/>
    <col min="13" max="13" width="10" customWidth="1"/>
    <col min="14" max="14" width="11.42578125" customWidth="1"/>
    <col min="15" max="15" width="10" customWidth="1"/>
    <col min="16" max="16" width="19.140625" customWidth="1"/>
    <col min="17" max="17" width="19.28515625" customWidth="1"/>
  </cols>
  <sheetData>
    <row r="1" spans="1:17" ht="15" hidden="1" customHeight="1" x14ac:dyDescent="0.25">
      <c r="A1" s="1"/>
      <c r="B1" s="256" t="s">
        <v>110</v>
      </c>
      <c r="C1" s="256"/>
      <c r="D1" s="256"/>
      <c r="E1" s="256"/>
      <c r="F1" s="256"/>
      <c r="G1" s="256"/>
      <c r="H1" s="256"/>
      <c r="K1" s="256" t="s">
        <v>111</v>
      </c>
      <c r="L1" s="256"/>
      <c r="M1" s="256"/>
      <c r="N1" s="256"/>
      <c r="O1" s="256"/>
      <c r="P1" s="256"/>
      <c r="Q1" s="256"/>
    </row>
    <row r="2" spans="1:17" s="27" customFormat="1" x14ac:dyDescent="0.25">
      <c r="A2" s="1"/>
      <c r="B2" s="300" t="s">
        <v>110</v>
      </c>
      <c r="C2" s="300"/>
      <c r="D2" s="300"/>
      <c r="E2" s="300"/>
      <c r="F2" s="300"/>
      <c r="G2" s="300"/>
      <c r="H2" s="300"/>
      <c r="K2" s="300" t="s">
        <v>279</v>
      </c>
      <c r="L2" s="300"/>
      <c r="M2" s="300"/>
      <c r="N2" s="300"/>
      <c r="O2" s="300"/>
      <c r="P2" s="300"/>
      <c r="Q2" s="300"/>
    </row>
    <row r="3" spans="1:17" x14ac:dyDescent="0.25">
      <c r="A3" s="3"/>
      <c r="B3" s="112">
        <v>43520</v>
      </c>
      <c r="C3" s="257">
        <v>43521</v>
      </c>
      <c r="D3" s="258"/>
      <c r="E3" s="257">
        <v>43522</v>
      </c>
      <c r="F3" s="258"/>
      <c r="G3" s="112">
        <v>43523</v>
      </c>
      <c r="H3" s="112">
        <v>43524</v>
      </c>
      <c r="I3" s="73">
        <v>43890</v>
      </c>
      <c r="J3" s="112">
        <v>43525</v>
      </c>
      <c r="K3" s="112">
        <v>43526</v>
      </c>
      <c r="L3" s="257">
        <v>43527</v>
      </c>
      <c r="M3" s="258"/>
      <c r="N3" s="257">
        <v>43528</v>
      </c>
      <c r="O3" s="258"/>
      <c r="P3" s="73">
        <v>43529</v>
      </c>
      <c r="Q3" s="112">
        <v>43530</v>
      </c>
    </row>
    <row r="4" spans="1:17" x14ac:dyDescent="0.25">
      <c r="A4" s="3"/>
      <c r="B4" s="113" t="s">
        <v>0</v>
      </c>
      <c r="C4" s="258" t="s">
        <v>1</v>
      </c>
      <c r="D4" s="258"/>
      <c r="E4" s="258" t="s">
        <v>2</v>
      </c>
      <c r="F4" s="258"/>
      <c r="G4" s="113" t="s">
        <v>3</v>
      </c>
      <c r="H4" s="113" t="s">
        <v>4</v>
      </c>
      <c r="I4" s="113" t="s">
        <v>5</v>
      </c>
      <c r="J4" s="113" t="s">
        <v>6</v>
      </c>
      <c r="K4" s="113" t="s">
        <v>0</v>
      </c>
      <c r="L4" s="258" t="s">
        <v>1</v>
      </c>
      <c r="M4" s="258"/>
      <c r="N4" s="258" t="s">
        <v>2</v>
      </c>
      <c r="O4" s="258"/>
      <c r="P4" s="113" t="s">
        <v>3</v>
      </c>
      <c r="Q4" s="113" t="s">
        <v>4</v>
      </c>
    </row>
    <row r="5" spans="1:17" ht="15" customHeight="1" x14ac:dyDescent="0.25">
      <c r="A5" s="3" t="s">
        <v>7</v>
      </c>
      <c r="B5" s="228"/>
      <c r="C5" s="253"/>
      <c r="D5" s="253"/>
      <c r="E5" s="253"/>
      <c r="F5" s="253"/>
      <c r="G5" s="227"/>
      <c r="H5" s="228"/>
      <c r="I5" s="311"/>
      <c r="J5" s="311"/>
      <c r="K5" s="228"/>
      <c r="L5" s="244" t="s">
        <v>197</v>
      </c>
      <c r="M5" s="244"/>
      <c r="N5" s="244" t="s">
        <v>140</v>
      </c>
      <c r="O5" s="244"/>
      <c r="P5" s="227"/>
      <c r="Q5" s="232"/>
    </row>
    <row r="6" spans="1:17" ht="15" customHeight="1" x14ac:dyDescent="0.25">
      <c r="A6" s="3" t="s">
        <v>8</v>
      </c>
      <c r="B6" s="227"/>
      <c r="C6" s="253"/>
      <c r="D6" s="253"/>
      <c r="E6" s="253"/>
      <c r="F6" s="253"/>
      <c r="G6" s="228"/>
      <c r="H6" s="274" t="s">
        <v>178</v>
      </c>
      <c r="I6" s="312"/>
      <c r="J6" s="312"/>
      <c r="K6" s="228"/>
      <c r="L6" s="244"/>
      <c r="M6" s="244"/>
      <c r="N6" s="244"/>
      <c r="O6" s="244"/>
      <c r="P6" s="227"/>
      <c r="Q6" s="232"/>
    </row>
    <row r="7" spans="1:17" ht="15" customHeight="1" x14ac:dyDescent="0.25">
      <c r="A7" s="3" t="s">
        <v>9</v>
      </c>
      <c r="B7" s="241" t="s">
        <v>188</v>
      </c>
      <c r="C7" s="243" t="s">
        <v>174</v>
      </c>
      <c r="D7" s="243"/>
      <c r="E7" s="243" t="s">
        <v>187</v>
      </c>
      <c r="F7" s="243"/>
      <c r="G7" s="208"/>
      <c r="H7" s="274"/>
      <c r="I7" s="312"/>
      <c r="J7" s="312"/>
      <c r="K7" s="274" t="s">
        <v>179</v>
      </c>
      <c r="L7" s="244"/>
      <c r="M7" s="244"/>
      <c r="N7" s="244"/>
      <c r="O7" s="244"/>
      <c r="P7" s="238" t="s">
        <v>177</v>
      </c>
      <c r="Q7" s="244" t="s">
        <v>288</v>
      </c>
    </row>
    <row r="8" spans="1:17" x14ac:dyDescent="0.25">
      <c r="A8" s="3" t="s">
        <v>10</v>
      </c>
      <c r="B8" s="241"/>
      <c r="C8" s="243"/>
      <c r="D8" s="243"/>
      <c r="E8" s="243"/>
      <c r="F8" s="243"/>
      <c r="G8" s="208"/>
      <c r="H8" s="274"/>
      <c r="I8" s="312"/>
      <c r="J8" s="312"/>
      <c r="K8" s="274"/>
      <c r="L8" s="244"/>
      <c r="M8" s="244"/>
      <c r="N8" s="244"/>
      <c r="O8" s="244"/>
      <c r="P8" s="238"/>
      <c r="Q8" s="244"/>
    </row>
    <row r="9" spans="1:17" ht="15" customHeight="1" x14ac:dyDescent="0.25">
      <c r="A9" s="3" t="s">
        <v>11</v>
      </c>
      <c r="B9" s="241"/>
      <c r="C9" s="243"/>
      <c r="D9" s="243"/>
      <c r="E9" s="243"/>
      <c r="F9" s="243"/>
      <c r="G9" s="208"/>
      <c r="H9" s="274"/>
      <c r="I9" s="312"/>
      <c r="J9" s="312"/>
      <c r="K9" s="274"/>
      <c r="L9" s="244"/>
      <c r="M9" s="244"/>
      <c r="N9" s="244"/>
      <c r="O9" s="244"/>
      <c r="P9" s="238"/>
      <c r="Q9" s="244"/>
    </row>
    <row r="10" spans="1:17" ht="15" customHeight="1" x14ac:dyDescent="0.25">
      <c r="A10" s="3" t="s">
        <v>12</v>
      </c>
      <c r="B10" s="241"/>
      <c r="C10" s="243"/>
      <c r="D10" s="243"/>
      <c r="E10" s="243"/>
      <c r="F10" s="243"/>
      <c r="G10" s="208"/>
      <c r="H10" s="274"/>
      <c r="I10" s="312"/>
      <c r="J10" s="312"/>
      <c r="K10" s="274"/>
      <c r="L10" s="244"/>
      <c r="M10" s="244"/>
      <c r="N10" s="244"/>
      <c r="O10" s="244"/>
      <c r="P10" s="238"/>
      <c r="Q10" s="244"/>
    </row>
    <row r="11" spans="1:17" ht="18.75" customHeight="1" x14ac:dyDescent="0.25">
      <c r="A11" s="3" t="s">
        <v>13</v>
      </c>
      <c r="B11" s="241"/>
      <c r="C11" s="243"/>
      <c r="D11" s="243"/>
      <c r="E11" s="243"/>
      <c r="F11" s="243"/>
      <c r="G11" s="237" t="s">
        <v>127</v>
      </c>
      <c r="H11" s="274"/>
      <c r="I11" s="312"/>
      <c r="J11" s="312"/>
      <c r="K11" s="274"/>
      <c r="L11" s="244"/>
      <c r="M11" s="244"/>
      <c r="N11" s="244"/>
      <c r="O11" s="244"/>
      <c r="P11" s="238"/>
      <c r="Q11" s="244"/>
    </row>
    <row r="12" spans="1:17" x14ac:dyDescent="0.25">
      <c r="A12" s="3" t="s">
        <v>14</v>
      </c>
      <c r="B12" s="241"/>
      <c r="C12" s="243"/>
      <c r="D12" s="243"/>
      <c r="E12" s="243"/>
      <c r="F12" s="243"/>
      <c r="G12" s="237"/>
      <c r="H12" s="274"/>
      <c r="I12" s="312"/>
      <c r="J12" s="312"/>
      <c r="K12" s="62"/>
      <c r="L12" s="244"/>
      <c r="M12" s="244"/>
      <c r="N12" s="244"/>
      <c r="O12" s="244"/>
      <c r="P12" s="238"/>
      <c r="Q12" s="244"/>
    </row>
    <row r="13" spans="1:17" x14ac:dyDescent="0.25">
      <c r="A13" s="3" t="s">
        <v>15</v>
      </c>
      <c r="B13" s="230"/>
      <c r="C13" s="250"/>
      <c r="D13" s="250"/>
      <c r="E13" s="250"/>
      <c r="F13" s="250"/>
      <c r="G13" s="226"/>
      <c r="H13" s="233"/>
      <c r="I13" s="312"/>
      <c r="J13" s="312"/>
      <c r="K13" s="62"/>
      <c r="L13" s="250"/>
      <c r="M13" s="250"/>
      <c r="N13" s="250"/>
      <c r="O13" s="250"/>
      <c r="P13" s="226"/>
      <c r="Q13" s="228"/>
    </row>
    <row r="14" spans="1:17" x14ac:dyDescent="0.25">
      <c r="A14" s="3" t="s">
        <v>16</v>
      </c>
      <c r="B14" s="230"/>
      <c r="C14" s="250"/>
      <c r="D14" s="250"/>
      <c r="E14" s="250"/>
      <c r="F14" s="250"/>
      <c r="G14" s="226"/>
      <c r="H14" s="230"/>
      <c r="I14" s="312"/>
      <c r="J14" s="312"/>
      <c r="K14" s="230"/>
      <c r="L14" s="250"/>
      <c r="M14" s="250"/>
      <c r="N14" s="250"/>
      <c r="O14" s="250"/>
      <c r="P14" s="226"/>
      <c r="Q14" s="231"/>
    </row>
    <row r="15" spans="1:17" ht="15" customHeight="1" x14ac:dyDescent="0.25">
      <c r="A15" s="3" t="s">
        <v>17</v>
      </c>
      <c r="B15" s="259" t="s">
        <v>142</v>
      </c>
      <c r="C15" s="242" t="s">
        <v>257</v>
      </c>
      <c r="D15" s="242"/>
      <c r="E15" s="242" t="s">
        <v>257</v>
      </c>
      <c r="F15" s="242"/>
      <c r="G15" s="226"/>
      <c r="H15" s="12"/>
      <c r="I15" s="312"/>
      <c r="J15" s="312"/>
      <c r="K15" s="259" t="s">
        <v>142</v>
      </c>
      <c r="L15" s="242" t="s">
        <v>257</v>
      </c>
      <c r="M15" s="242"/>
      <c r="N15" s="242" t="s">
        <v>257</v>
      </c>
      <c r="O15" s="242"/>
      <c r="P15" s="291" t="s">
        <v>268</v>
      </c>
      <c r="Q15" s="291" t="s">
        <v>169</v>
      </c>
    </row>
    <row r="16" spans="1:17" x14ac:dyDescent="0.25">
      <c r="A16" s="3" t="s">
        <v>18</v>
      </c>
      <c r="B16" s="259"/>
      <c r="C16" s="242"/>
      <c r="D16" s="242"/>
      <c r="E16" s="242"/>
      <c r="F16" s="242"/>
      <c r="G16" s="226"/>
      <c r="H16" s="228"/>
      <c r="I16" s="312"/>
      <c r="J16" s="312"/>
      <c r="K16" s="259"/>
      <c r="L16" s="242"/>
      <c r="M16" s="242"/>
      <c r="N16" s="242"/>
      <c r="O16" s="242"/>
      <c r="P16" s="291"/>
      <c r="Q16" s="291"/>
    </row>
    <row r="17" spans="1:18" ht="15" customHeight="1" x14ac:dyDescent="0.25">
      <c r="A17" s="3" t="s">
        <v>19</v>
      </c>
      <c r="B17" s="259"/>
      <c r="C17" s="228"/>
      <c r="D17" s="255" t="s">
        <v>159</v>
      </c>
      <c r="E17" s="228"/>
      <c r="F17" s="255" t="s">
        <v>277</v>
      </c>
      <c r="G17" s="226"/>
      <c r="H17" s="264" t="s">
        <v>29</v>
      </c>
      <c r="I17" s="312"/>
      <c r="J17" s="312"/>
      <c r="K17" s="259"/>
      <c r="L17" s="228"/>
      <c r="M17" s="255" t="s">
        <v>266</v>
      </c>
      <c r="N17" s="228"/>
      <c r="O17" s="255" t="s">
        <v>213</v>
      </c>
      <c r="P17" s="291"/>
      <c r="Q17" s="291"/>
    </row>
    <row r="18" spans="1:18" ht="15" customHeight="1" x14ac:dyDescent="0.25">
      <c r="A18" s="3" t="s">
        <v>20</v>
      </c>
      <c r="B18" s="238" t="s">
        <v>189</v>
      </c>
      <c r="C18" s="228"/>
      <c r="D18" s="255"/>
      <c r="E18" s="228"/>
      <c r="F18" s="255"/>
      <c r="G18" s="226"/>
      <c r="H18" s="264"/>
      <c r="I18" s="312"/>
      <c r="J18" s="312"/>
      <c r="K18" s="308" t="s">
        <v>292</v>
      </c>
      <c r="L18" s="228"/>
      <c r="M18" s="255"/>
      <c r="N18" s="231"/>
      <c r="O18" s="255"/>
      <c r="P18" s="291"/>
      <c r="Q18" s="291"/>
    </row>
    <row r="19" spans="1:18" ht="18" customHeight="1" x14ac:dyDescent="0.25">
      <c r="A19" s="3" t="s">
        <v>21</v>
      </c>
      <c r="B19" s="238"/>
      <c r="C19" s="252" t="s">
        <v>33</v>
      </c>
      <c r="D19" s="255"/>
      <c r="E19" s="252" t="s">
        <v>34</v>
      </c>
      <c r="F19" s="255"/>
      <c r="G19" s="226"/>
      <c r="H19" s="264"/>
      <c r="I19" s="312"/>
      <c r="J19" s="312"/>
      <c r="K19" s="308"/>
      <c r="L19" s="293" t="s">
        <v>36</v>
      </c>
      <c r="M19" s="255"/>
      <c r="N19" s="252" t="s">
        <v>35</v>
      </c>
      <c r="O19" s="255"/>
      <c r="P19" s="292" t="s">
        <v>269</v>
      </c>
      <c r="Q19" s="292" t="s">
        <v>170</v>
      </c>
    </row>
    <row r="20" spans="1:18" x14ac:dyDescent="0.25">
      <c r="A20" s="3" t="s">
        <v>22</v>
      </c>
      <c r="B20" s="238"/>
      <c r="C20" s="252"/>
      <c r="D20" s="255" t="s">
        <v>166</v>
      </c>
      <c r="E20" s="252"/>
      <c r="F20" s="255" t="s">
        <v>278</v>
      </c>
      <c r="G20" s="226"/>
      <c r="H20" s="264"/>
      <c r="I20" s="312"/>
      <c r="J20" s="312"/>
      <c r="K20" s="308"/>
      <c r="L20" s="293"/>
      <c r="M20" s="255" t="s">
        <v>267</v>
      </c>
      <c r="N20" s="252"/>
      <c r="O20" s="255" t="s">
        <v>214</v>
      </c>
      <c r="P20" s="292"/>
      <c r="Q20" s="292"/>
    </row>
    <row r="21" spans="1:18" x14ac:dyDescent="0.25">
      <c r="A21" s="3" t="s">
        <v>23</v>
      </c>
      <c r="B21" s="238"/>
      <c r="C21" s="252"/>
      <c r="D21" s="255"/>
      <c r="E21" s="252"/>
      <c r="F21" s="255"/>
      <c r="G21" s="226"/>
      <c r="H21" s="228"/>
      <c r="I21" s="312"/>
      <c r="J21" s="312"/>
      <c r="K21" s="308"/>
      <c r="L21" s="293"/>
      <c r="M21" s="255"/>
      <c r="N21" s="252"/>
      <c r="O21" s="255"/>
      <c r="P21" s="292"/>
      <c r="Q21" s="292"/>
    </row>
    <row r="22" spans="1:18" ht="15" customHeight="1" x14ac:dyDescent="0.25">
      <c r="A22" s="3" t="s">
        <v>24</v>
      </c>
      <c r="B22" s="238"/>
      <c r="C22" s="252"/>
      <c r="D22" s="255"/>
      <c r="E22" s="252"/>
      <c r="F22" s="255"/>
      <c r="G22" s="226"/>
      <c r="H22" s="230"/>
      <c r="I22" s="312"/>
      <c r="J22" s="312"/>
      <c r="K22" s="308"/>
      <c r="L22" s="293"/>
      <c r="M22" s="255"/>
      <c r="N22" s="252"/>
      <c r="O22" s="255"/>
      <c r="P22" s="292"/>
      <c r="Q22" s="292"/>
    </row>
    <row r="23" spans="1:18" x14ac:dyDescent="0.25">
      <c r="A23" s="3" t="s">
        <v>25</v>
      </c>
      <c r="B23" s="238"/>
      <c r="C23" s="250"/>
      <c r="D23" s="250"/>
      <c r="E23" s="250"/>
      <c r="F23" s="250"/>
      <c r="G23" s="226"/>
      <c r="H23" s="230"/>
      <c r="I23" s="312"/>
      <c r="J23" s="312"/>
      <c r="K23" s="308"/>
      <c r="L23" s="250"/>
      <c r="M23" s="250"/>
      <c r="N23" s="250"/>
      <c r="O23" s="250"/>
      <c r="P23" s="228"/>
      <c r="Q23" s="228"/>
    </row>
    <row r="24" spans="1:18" s="27" customFormat="1" x14ac:dyDescent="0.25">
      <c r="A24" s="3" t="s">
        <v>26</v>
      </c>
      <c r="B24" s="227"/>
      <c r="C24" s="304"/>
      <c r="D24" s="305"/>
      <c r="E24" s="304"/>
      <c r="F24" s="305"/>
      <c r="G24" s="226"/>
      <c r="H24" s="230"/>
      <c r="I24" s="313"/>
      <c r="J24" s="313"/>
      <c r="K24" s="308"/>
      <c r="L24" s="304"/>
      <c r="M24" s="305"/>
      <c r="N24" s="304"/>
      <c r="O24" s="305"/>
      <c r="P24" s="228"/>
      <c r="Q24" s="228"/>
    </row>
    <row r="25" spans="1:18" s="27" customFormat="1" x14ac:dyDescent="0.25">
      <c r="A25" s="24"/>
      <c r="B25" s="141"/>
      <c r="C25" s="213"/>
      <c r="D25" s="213"/>
      <c r="E25" s="213"/>
      <c r="F25" s="213"/>
      <c r="G25" s="213"/>
      <c r="H25" s="398"/>
      <c r="I25" s="214"/>
      <c r="J25" s="214"/>
      <c r="K25" s="234"/>
      <c r="L25" s="213"/>
      <c r="M25" s="213"/>
      <c r="N25" s="213"/>
      <c r="O25" s="213"/>
      <c r="P25" s="32"/>
      <c r="Q25" s="32"/>
    </row>
    <row r="26" spans="1:18" x14ac:dyDescent="0.25">
      <c r="L26" s="25"/>
      <c r="M26" s="80"/>
      <c r="N26" s="80"/>
      <c r="O26" s="80"/>
      <c r="P26" s="79"/>
      <c r="Q26" s="32"/>
    </row>
    <row r="27" spans="1:18" x14ac:dyDescent="0.25">
      <c r="B27" s="301" t="s">
        <v>49</v>
      </c>
      <c r="C27" s="302"/>
      <c r="D27" s="302"/>
      <c r="E27" s="302"/>
      <c r="F27" s="302"/>
      <c r="G27" s="303"/>
      <c r="H27" s="86" t="s">
        <v>54</v>
      </c>
      <c r="I27" s="86" t="s">
        <v>57</v>
      </c>
      <c r="L27" s="27"/>
      <c r="M27" s="55"/>
      <c r="N27" s="55"/>
      <c r="O27" s="55"/>
      <c r="P27" s="55"/>
      <c r="Q27" s="55"/>
      <c r="R27" s="55"/>
    </row>
    <row r="28" spans="1:18" s="27" customFormat="1" x14ac:dyDescent="0.25">
      <c r="B28" s="288" t="s">
        <v>250</v>
      </c>
      <c r="C28" s="289"/>
      <c r="D28" s="289"/>
      <c r="E28" s="289"/>
      <c r="F28" s="289"/>
      <c r="G28" s="290"/>
      <c r="H28" s="93" t="s">
        <v>102</v>
      </c>
      <c r="I28" s="93" t="s">
        <v>40</v>
      </c>
      <c r="M28" s="153"/>
      <c r="N28" s="153"/>
      <c r="P28" s="153"/>
      <c r="Q28" s="153"/>
      <c r="R28" s="153"/>
    </row>
    <row r="29" spans="1:18" x14ac:dyDescent="0.25">
      <c r="B29" s="282" t="s">
        <v>56</v>
      </c>
      <c r="C29" s="283"/>
      <c r="D29" s="283"/>
      <c r="E29" s="283"/>
      <c r="F29" s="283"/>
      <c r="G29" s="284"/>
      <c r="H29" s="93" t="s">
        <v>102</v>
      </c>
      <c r="I29" s="93" t="s">
        <v>41</v>
      </c>
      <c r="L29" s="32"/>
      <c r="N29" s="77"/>
      <c r="Q29" s="65"/>
      <c r="R29" s="55"/>
    </row>
    <row r="30" spans="1:18" x14ac:dyDescent="0.25">
      <c r="B30" s="282" t="s">
        <v>52</v>
      </c>
      <c r="C30" s="283"/>
      <c r="D30" s="283"/>
      <c r="E30" s="283"/>
      <c r="F30" s="283"/>
      <c r="G30" s="284"/>
      <c r="H30" s="93" t="s">
        <v>102</v>
      </c>
      <c r="I30" s="93" t="s">
        <v>227</v>
      </c>
      <c r="L30" s="32"/>
      <c r="N30" s="77"/>
      <c r="R30" s="55"/>
    </row>
    <row r="31" spans="1:18" s="27" customFormat="1" x14ac:dyDescent="0.25">
      <c r="B31" s="282" t="s">
        <v>226</v>
      </c>
      <c r="C31" s="283"/>
      <c r="D31" s="283"/>
      <c r="E31" s="283"/>
      <c r="F31" s="283"/>
      <c r="G31" s="284"/>
      <c r="H31" s="93" t="s">
        <v>229</v>
      </c>
      <c r="I31" s="93" t="s">
        <v>227</v>
      </c>
      <c r="N31" s="82"/>
      <c r="R31" s="120"/>
    </row>
    <row r="32" spans="1:18" s="27" customFormat="1" x14ac:dyDescent="0.25">
      <c r="B32" s="282" t="s">
        <v>60</v>
      </c>
      <c r="C32" s="283"/>
      <c r="D32" s="283"/>
      <c r="E32" s="283"/>
      <c r="F32" s="283"/>
      <c r="G32" s="283"/>
      <c r="H32" s="93" t="s">
        <v>102</v>
      </c>
      <c r="I32" s="93" t="s">
        <v>43</v>
      </c>
      <c r="M32" s="82"/>
      <c r="N32" s="82"/>
      <c r="R32" s="55"/>
    </row>
    <row r="33" spans="2:18" x14ac:dyDescent="0.25">
      <c r="B33" s="282" t="s">
        <v>53</v>
      </c>
      <c r="C33" s="283"/>
      <c r="D33" s="283"/>
      <c r="E33" s="283"/>
      <c r="F33" s="283"/>
      <c r="G33" s="284"/>
      <c r="H33" s="93" t="s">
        <v>102</v>
      </c>
      <c r="I33" s="93" t="s">
        <v>103</v>
      </c>
      <c r="M33" s="82"/>
      <c r="N33" s="82"/>
      <c r="P33" s="55"/>
      <c r="R33" s="55"/>
    </row>
    <row r="34" spans="2:18" s="27" customFormat="1" x14ac:dyDescent="0.25">
      <c r="B34" s="282" t="s">
        <v>59</v>
      </c>
      <c r="C34" s="283"/>
      <c r="D34" s="283"/>
      <c r="E34" s="283"/>
      <c r="F34" s="283"/>
      <c r="G34" s="284"/>
      <c r="H34" s="93" t="s">
        <v>58</v>
      </c>
      <c r="I34" s="93" t="s">
        <v>103</v>
      </c>
      <c r="M34" s="76"/>
      <c r="N34" s="76"/>
      <c r="O34" s="55"/>
      <c r="P34" s="55"/>
      <c r="R34" s="55"/>
    </row>
    <row r="35" spans="2:18" x14ac:dyDescent="0.25">
      <c r="B35" s="282" t="s">
        <v>47</v>
      </c>
      <c r="C35" s="283"/>
      <c r="D35" s="283"/>
      <c r="E35" s="283"/>
      <c r="F35" s="283"/>
      <c r="G35" s="284"/>
      <c r="H35" s="93" t="s">
        <v>102</v>
      </c>
      <c r="I35" s="93" t="s">
        <v>44</v>
      </c>
      <c r="M35" s="76"/>
      <c r="N35" s="76"/>
      <c r="O35" s="55"/>
      <c r="P35" s="55"/>
      <c r="R35" s="55"/>
    </row>
    <row r="36" spans="2:18" x14ac:dyDescent="0.25">
      <c r="B36" s="282" t="s">
        <v>48</v>
      </c>
      <c r="C36" s="283"/>
      <c r="D36" s="283"/>
      <c r="E36" s="283"/>
      <c r="F36" s="283"/>
      <c r="G36" s="284"/>
      <c r="H36" s="93" t="s">
        <v>251</v>
      </c>
      <c r="I36" s="93" t="s">
        <v>45</v>
      </c>
      <c r="M36" s="55"/>
      <c r="N36" s="55"/>
      <c r="O36" s="55"/>
      <c r="P36" s="55"/>
      <c r="Q36" s="65"/>
      <c r="R36" s="55"/>
    </row>
    <row r="37" spans="2:18" x14ac:dyDescent="0.25">
      <c r="M37" s="55"/>
      <c r="N37" s="55"/>
      <c r="O37" s="55"/>
      <c r="P37" s="55"/>
      <c r="Q37" s="55"/>
      <c r="R37" s="55"/>
    </row>
    <row r="38" spans="2:18" x14ac:dyDescent="0.25">
      <c r="M38" s="55"/>
      <c r="N38" s="55"/>
      <c r="O38" s="55"/>
      <c r="P38" s="55"/>
      <c r="Q38" s="55"/>
      <c r="R38" s="55"/>
    </row>
    <row r="39" spans="2:18" x14ac:dyDescent="0.25">
      <c r="M39" s="55"/>
      <c r="N39" s="55"/>
      <c r="O39" s="55"/>
      <c r="P39" s="76"/>
      <c r="Q39" s="76"/>
      <c r="R39" s="55"/>
    </row>
    <row r="40" spans="2:18" ht="15" customHeight="1" x14ac:dyDescent="0.25">
      <c r="M40" s="55"/>
      <c r="N40" s="76"/>
      <c r="O40" s="55"/>
      <c r="P40" s="76"/>
      <c r="Q40" s="76"/>
      <c r="R40" s="55"/>
    </row>
    <row r="41" spans="2:18" x14ac:dyDescent="0.25">
      <c r="M41" s="55"/>
      <c r="N41" s="76"/>
      <c r="O41" s="55"/>
      <c r="P41" s="76"/>
      <c r="Q41" s="76"/>
      <c r="R41" s="55"/>
    </row>
    <row r="42" spans="2:18" x14ac:dyDescent="0.25">
      <c r="M42" s="55"/>
      <c r="N42" s="76"/>
      <c r="O42" s="55"/>
      <c r="P42" s="76"/>
      <c r="Q42" s="76"/>
      <c r="R42" s="55"/>
    </row>
    <row r="43" spans="2:18" x14ac:dyDescent="0.25">
      <c r="M43" s="55"/>
      <c r="N43" s="76"/>
      <c r="O43" s="55"/>
      <c r="P43" s="55"/>
      <c r="Q43" s="55"/>
      <c r="R43" s="55"/>
    </row>
    <row r="44" spans="2:18" x14ac:dyDescent="0.25">
      <c r="M44" s="55"/>
      <c r="N44" s="55"/>
      <c r="O44" s="55"/>
      <c r="P44" s="55"/>
      <c r="Q44" s="55"/>
      <c r="R44" s="55"/>
    </row>
    <row r="45" spans="2:18" x14ac:dyDescent="0.25">
      <c r="M45" s="55"/>
      <c r="N45" s="55"/>
      <c r="O45" s="55"/>
      <c r="P45" s="55"/>
      <c r="Q45" s="55"/>
      <c r="R45" s="55"/>
    </row>
    <row r="46" spans="2:18" x14ac:dyDescent="0.25">
      <c r="M46" s="55"/>
      <c r="N46" s="55"/>
      <c r="O46" s="55"/>
      <c r="P46" s="55"/>
      <c r="Q46" s="55"/>
      <c r="R46" s="55"/>
    </row>
  </sheetData>
  <mergeCells count="79">
    <mergeCell ref="L24:M24"/>
    <mergeCell ref="N24:O24"/>
    <mergeCell ref="K18:K24"/>
    <mergeCell ref="C24:D24"/>
    <mergeCell ref="E24:F24"/>
    <mergeCell ref="I5:I24"/>
    <mergeCell ref="J5:J24"/>
    <mergeCell ref="B36:G36"/>
    <mergeCell ref="B15:B17"/>
    <mergeCell ref="C23:D23"/>
    <mergeCell ref="E19:E22"/>
    <mergeCell ref="B27:G27"/>
    <mergeCell ref="B29:G29"/>
    <mergeCell ref="B30:G30"/>
    <mergeCell ref="B32:G32"/>
    <mergeCell ref="B33:G33"/>
    <mergeCell ref="B34:G34"/>
    <mergeCell ref="B35:G35"/>
    <mergeCell ref="B18:B23"/>
    <mergeCell ref="F20:F22"/>
    <mergeCell ref="D20:D22"/>
    <mergeCell ref="B31:G31"/>
    <mergeCell ref="B28:G28"/>
    <mergeCell ref="C4:D4"/>
    <mergeCell ref="E4:F4"/>
    <mergeCell ref="G11:G12"/>
    <mergeCell ref="E13:F13"/>
    <mergeCell ref="F17:F19"/>
    <mergeCell ref="C5:D5"/>
    <mergeCell ref="C6:D6"/>
    <mergeCell ref="E5:F5"/>
    <mergeCell ref="E6:F6"/>
    <mergeCell ref="H6:H12"/>
    <mergeCell ref="C19:C22"/>
    <mergeCell ref="D17:D19"/>
    <mergeCell ref="C15:D16"/>
    <mergeCell ref="E15:F16"/>
    <mergeCell ref="B1:H1"/>
    <mergeCell ref="K1:Q1"/>
    <mergeCell ref="C3:D3"/>
    <mergeCell ref="L3:M3"/>
    <mergeCell ref="N3:O3"/>
    <mergeCell ref="E3:F3"/>
    <mergeCell ref="B2:H2"/>
    <mergeCell ref="K2:Q2"/>
    <mergeCell ref="N4:O4"/>
    <mergeCell ref="N5:O12"/>
    <mergeCell ref="M20:M22"/>
    <mergeCell ref="O20:O22"/>
    <mergeCell ref="N19:N22"/>
    <mergeCell ref="N13:O13"/>
    <mergeCell ref="N14:O14"/>
    <mergeCell ref="M17:M19"/>
    <mergeCell ref="L4:M4"/>
    <mergeCell ref="L13:M13"/>
    <mergeCell ref="N15:O16"/>
    <mergeCell ref="L23:M23"/>
    <mergeCell ref="P7:P12"/>
    <mergeCell ref="L14:M14"/>
    <mergeCell ref="Q15:Q18"/>
    <mergeCell ref="Q19:Q22"/>
    <mergeCell ref="P15:P18"/>
    <mergeCell ref="P19:P22"/>
    <mergeCell ref="L19:L22"/>
    <mergeCell ref="O17:O19"/>
    <mergeCell ref="L5:M12"/>
    <mergeCell ref="Q7:Q12"/>
    <mergeCell ref="K7:K11"/>
    <mergeCell ref="K15:K17"/>
    <mergeCell ref="N23:O23"/>
    <mergeCell ref="L15:M16"/>
    <mergeCell ref="E23:F23"/>
    <mergeCell ref="E14:F14"/>
    <mergeCell ref="H17:H20"/>
    <mergeCell ref="B7:B12"/>
    <mergeCell ref="C7:D12"/>
    <mergeCell ref="E7:F12"/>
    <mergeCell ref="C14:D14"/>
    <mergeCell ref="C13:D13"/>
  </mergeCells>
  <pageMargins left="0.25" right="0.25" top="0.75" bottom="0.75" header="0.3" footer="0.3"/>
  <pageSetup paperSize="5" scale="72" fitToHeight="0" orientation="landscape" r:id="rId1"/>
  <headerFooter>
    <oddHeader>&amp;CP2 Spring 2020
Course Schedule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5"/>
  <sheetViews>
    <sheetView zoomScale="93" zoomScaleNormal="93" workbookViewId="0">
      <pane xSplit="1" topLeftCell="B1" activePane="topRight" state="frozen"/>
      <selection activeCell="A5" sqref="A5"/>
      <selection pane="topRight" activeCell="J23" sqref="J23"/>
    </sheetView>
  </sheetViews>
  <sheetFormatPr defaultRowHeight="15" x14ac:dyDescent="0.25"/>
  <cols>
    <col min="1" max="1" width="11.7109375" bestFit="1" customWidth="1"/>
    <col min="2" max="2" width="20.42578125" customWidth="1"/>
    <col min="3" max="3" width="18.7109375" customWidth="1"/>
    <col min="4" max="4" width="20.42578125" customWidth="1"/>
    <col min="5" max="5" width="17" customWidth="1"/>
    <col min="6" max="6" width="16.28515625" customWidth="1"/>
    <col min="9" max="9" width="22.5703125" customWidth="1"/>
    <col min="10" max="10" width="19.28515625" customWidth="1"/>
    <col min="11" max="11" width="10.5703125" customWidth="1"/>
    <col min="12" max="12" width="11" customWidth="1"/>
    <col min="13" max="13" width="11.140625" customWidth="1"/>
    <col min="14" max="14" width="10" customWidth="1"/>
    <col min="15" max="15" width="18.85546875" customWidth="1"/>
    <col min="16" max="16" width="17" style="27" customWidth="1"/>
  </cols>
  <sheetData>
    <row r="1" spans="1:22" x14ac:dyDescent="0.25">
      <c r="A1" s="1"/>
      <c r="B1" s="319" t="s">
        <v>112</v>
      </c>
      <c r="C1" s="319"/>
      <c r="D1" s="319"/>
      <c r="E1" s="319"/>
      <c r="F1" s="319"/>
      <c r="I1" s="26"/>
      <c r="J1" s="256" t="s">
        <v>113</v>
      </c>
      <c r="K1" s="256"/>
      <c r="L1" s="256"/>
      <c r="M1" s="256"/>
      <c r="N1" s="256"/>
      <c r="O1" s="256"/>
      <c r="P1" s="256"/>
    </row>
    <row r="2" spans="1:22" x14ac:dyDescent="0.25">
      <c r="A2" s="3"/>
      <c r="B2" s="185">
        <v>43533</v>
      </c>
      <c r="C2" s="185">
        <v>43534</v>
      </c>
      <c r="D2" s="185">
        <v>43535</v>
      </c>
      <c r="E2" s="185">
        <v>43536</v>
      </c>
      <c r="F2" s="185">
        <v>43537</v>
      </c>
      <c r="G2" s="78">
        <v>43538</v>
      </c>
      <c r="H2" s="39">
        <v>43539</v>
      </c>
      <c r="I2" s="60" t="s">
        <v>114</v>
      </c>
      <c r="J2" s="28">
        <v>43547</v>
      </c>
      <c r="K2" s="257">
        <v>43548</v>
      </c>
      <c r="L2" s="258"/>
      <c r="M2" s="257">
        <v>43549</v>
      </c>
      <c r="N2" s="258"/>
      <c r="O2" s="71">
        <v>43550</v>
      </c>
      <c r="P2" s="59">
        <v>43551</v>
      </c>
    </row>
    <row r="3" spans="1:22" x14ac:dyDescent="0.25">
      <c r="A3" s="3"/>
      <c r="B3" s="184" t="s">
        <v>0</v>
      </c>
      <c r="C3" s="184" t="s">
        <v>1</v>
      </c>
      <c r="D3" s="184" t="s">
        <v>2</v>
      </c>
      <c r="E3" s="184" t="s">
        <v>3</v>
      </c>
      <c r="F3" s="184" t="s">
        <v>4</v>
      </c>
      <c r="G3" s="29" t="s">
        <v>5</v>
      </c>
      <c r="H3" s="29" t="s">
        <v>6</v>
      </c>
      <c r="I3" s="29" t="s">
        <v>30</v>
      </c>
      <c r="J3" s="29" t="s">
        <v>0</v>
      </c>
      <c r="K3" s="258" t="s">
        <v>1</v>
      </c>
      <c r="L3" s="258"/>
      <c r="M3" s="258" t="s">
        <v>2</v>
      </c>
      <c r="N3" s="258"/>
      <c r="O3" s="72" t="s">
        <v>3</v>
      </c>
      <c r="P3" s="38" t="s">
        <v>4</v>
      </c>
      <c r="R3" s="55"/>
      <c r="S3" s="55"/>
      <c r="T3" s="55"/>
      <c r="U3" s="55"/>
    </row>
    <row r="4" spans="1:22" ht="15" customHeight="1" x14ac:dyDescent="0.25">
      <c r="A4" s="393" t="s">
        <v>7</v>
      </c>
      <c r="B4" s="217"/>
      <c r="C4" s="217"/>
      <c r="D4" s="217"/>
      <c r="E4" s="217"/>
      <c r="F4" s="241" t="s">
        <v>182</v>
      </c>
      <c r="G4" s="311"/>
      <c r="H4" s="311"/>
      <c r="I4" s="314" t="s">
        <v>31</v>
      </c>
      <c r="J4" s="217"/>
      <c r="K4" s="310" t="s">
        <v>135</v>
      </c>
      <c r="L4" s="310"/>
      <c r="M4" s="261"/>
      <c r="N4" s="261"/>
      <c r="O4" s="224"/>
      <c r="P4" s="306" t="s">
        <v>32</v>
      </c>
      <c r="R4" s="55"/>
      <c r="S4" s="142"/>
      <c r="T4" s="142"/>
      <c r="U4" s="142"/>
      <c r="V4" s="142"/>
    </row>
    <row r="5" spans="1:22" ht="15" customHeight="1" x14ac:dyDescent="0.25">
      <c r="A5" s="3" t="s">
        <v>8</v>
      </c>
      <c r="B5" s="221"/>
      <c r="C5" s="217"/>
      <c r="D5" s="221"/>
      <c r="E5" s="274" t="s">
        <v>125</v>
      </c>
      <c r="F5" s="241"/>
      <c r="G5" s="312"/>
      <c r="H5" s="312"/>
      <c r="I5" s="315"/>
      <c r="J5" s="62"/>
      <c r="K5" s="310"/>
      <c r="L5" s="310"/>
      <c r="M5" s="262"/>
      <c r="N5" s="262"/>
      <c r="O5" s="224"/>
      <c r="P5" s="307"/>
      <c r="R5" s="105"/>
      <c r="S5" s="141"/>
      <c r="T5" s="142"/>
      <c r="U5" s="142"/>
      <c r="V5" s="142"/>
    </row>
    <row r="6" spans="1:22" ht="15" customHeight="1" x14ac:dyDescent="0.25">
      <c r="A6" s="94" t="s">
        <v>9</v>
      </c>
      <c r="B6" s="244" t="s">
        <v>181</v>
      </c>
      <c r="C6" s="238" t="s">
        <v>175</v>
      </c>
      <c r="D6" s="244" t="s">
        <v>139</v>
      </c>
      <c r="E6" s="274"/>
      <c r="F6" s="241"/>
      <c r="G6" s="312"/>
      <c r="H6" s="312"/>
      <c r="I6" s="315"/>
      <c r="J6" s="274" t="s">
        <v>202</v>
      </c>
      <c r="K6" s="310"/>
      <c r="L6" s="310"/>
      <c r="M6" s="241" t="s">
        <v>234</v>
      </c>
      <c r="N6" s="241"/>
      <c r="O6" s="317" t="s">
        <v>194</v>
      </c>
      <c r="P6" s="307"/>
      <c r="R6" s="106"/>
      <c r="S6" s="141"/>
      <c r="T6" s="142"/>
      <c r="U6" s="142"/>
      <c r="V6" s="142"/>
    </row>
    <row r="7" spans="1:22" ht="15" customHeight="1" x14ac:dyDescent="0.25">
      <c r="A7" s="94" t="s">
        <v>10</v>
      </c>
      <c r="B7" s="244"/>
      <c r="C7" s="238"/>
      <c r="D7" s="244"/>
      <c r="E7" s="274"/>
      <c r="F7" s="241"/>
      <c r="G7" s="312"/>
      <c r="H7" s="312"/>
      <c r="I7" s="315"/>
      <c r="J7" s="274"/>
      <c r="K7" s="310"/>
      <c r="L7" s="310"/>
      <c r="M7" s="241"/>
      <c r="N7" s="241"/>
      <c r="O7" s="317"/>
      <c r="P7" s="307"/>
      <c r="R7" s="106"/>
      <c r="S7" s="143"/>
      <c r="T7" s="143"/>
      <c r="U7" s="143"/>
      <c r="V7" s="142"/>
    </row>
    <row r="8" spans="1:22" ht="15" customHeight="1" x14ac:dyDescent="0.25">
      <c r="A8" s="94" t="s">
        <v>11</v>
      </c>
      <c r="B8" s="244"/>
      <c r="C8" s="238"/>
      <c r="D8" s="244"/>
      <c r="E8" s="274"/>
      <c r="F8" s="241"/>
      <c r="G8" s="312"/>
      <c r="H8" s="312"/>
      <c r="I8" s="315"/>
      <c r="J8" s="274"/>
      <c r="K8" s="308" t="s">
        <v>130</v>
      </c>
      <c r="L8" s="308"/>
      <c r="M8" s="241"/>
      <c r="N8" s="241"/>
      <c r="O8" s="317"/>
      <c r="P8" s="307"/>
      <c r="R8" s="106"/>
      <c r="S8" s="143"/>
      <c r="T8" s="143"/>
      <c r="U8" s="143"/>
      <c r="V8" s="142"/>
    </row>
    <row r="9" spans="1:22" ht="15" customHeight="1" x14ac:dyDescent="0.25">
      <c r="A9" s="94" t="s">
        <v>12</v>
      </c>
      <c r="B9" s="244"/>
      <c r="C9" s="238"/>
      <c r="D9" s="244"/>
      <c r="E9" s="274"/>
      <c r="F9" s="241"/>
      <c r="G9" s="312"/>
      <c r="H9" s="312"/>
      <c r="I9" s="315"/>
      <c r="J9" s="274"/>
      <c r="K9" s="308"/>
      <c r="L9" s="308"/>
      <c r="M9" s="241"/>
      <c r="N9" s="241"/>
      <c r="O9" s="317"/>
      <c r="P9" s="307"/>
      <c r="R9" s="106"/>
      <c r="S9" s="143"/>
      <c r="T9" s="143"/>
      <c r="U9" s="143"/>
      <c r="V9" s="142"/>
    </row>
    <row r="10" spans="1:22" x14ac:dyDescent="0.25">
      <c r="A10" s="94" t="s">
        <v>13</v>
      </c>
      <c r="B10" s="244"/>
      <c r="C10" s="238"/>
      <c r="D10" s="237" t="s">
        <v>91</v>
      </c>
      <c r="E10" s="274"/>
      <c r="F10" s="217"/>
      <c r="G10" s="312"/>
      <c r="H10" s="312"/>
      <c r="I10" s="315"/>
      <c r="J10" s="274"/>
      <c r="K10" s="308"/>
      <c r="L10" s="308"/>
      <c r="M10" s="241"/>
      <c r="N10" s="241"/>
      <c r="O10" s="317"/>
      <c r="P10" s="307"/>
      <c r="R10" s="106"/>
      <c r="S10" s="143"/>
      <c r="T10" s="143"/>
      <c r="U10" s="143"/>
      <c r="V10" s="142"/>
    </row>
    <row r="11" spans="1:22" ht="15" customHeight="1" x14ac:dyDescent="0.25">
      <c r="A11" s="94" t="s">
        <v>14</v>
      </c>
      <c r="B11" s="244"/>
      <c r="C11" s="238"/>
      <c r="D11" s="237"/>
      <c r="E11" s="274"/>
      <c r="F11" s="217"/>
      <c r="G11" s="312"/>
      <c r="H11" s="312"/>
      <c r="I11" s="315"/>
      <c r="J11" s="217"/>
      <c r="K11" s="308"/>
      <c r="L11" s="308"/>
      <c r="M11" s="241"/>
      <c r="N11" s="241"/>
      <c r="O11" s="317"/>
      <c r="P11" s="307"/>
      <c r="R11" s="106"/>
      <c r="S11" s="142"/>
      <c r="T11" s="143"/>
      <c r="U11" s="143"/>
      <c r="V11" s="142"/>
    </row>
    <row r="12" spans="1:22" ht="15" customHeight="1" x14ac:dyDescent="0.25">
      <c r="A12" s="94" t="s">
        <v>15</v>
      </c>
      <c r="B12" s="221"/>
      <c r="C12" s="218"/>
      <c r="D12" s="218"/>
      <c r="E12" s="218"/>
      <c r="F12" s="220"/>
      <c r="G12" s="312"/>
      <c r="H12" s="312"/>
      <c r="I12" s="315"/>
      <c r="J12" s="219"/>
      <c r="K12" s="250"/>
      <c r="L12" s="250"/>
      <c r="M12" s="250"/>
      <c r="N12" s="250"/>
      <c r="O12" s="223"/>
      <c r="P12" s="307"/>
      <c r="R12" s="106"/>
      <c r="S12" s="142"/>
      <c r="T12" s="143"/>
      <c r="U12" s="143"/>
      <c r="V12" s="142"/>
    </row>
    <row r="13" spans="1:22" ht="15" customHeight="1" x14ac:dyDescent="0.25">
      <c r="A13" s="94" t="s">
        <v>16</v>
      </c>
      <c r="B13" s="219"/>
      <c r="C13" s="218"/>
      <c r="D13" s="218"/>
      <c r="E13" s="218"/>
      <c r="F13" s="251" t="s">
        <v>285</v>
      </c>
      <c r="G13" s="312"/>
      <c r="H13" s="312"/>
      <c r="I13" s="315"/>
      <c r="J13" s="219"/>
      <c r="K13" s="250"/>
      <c r="L13" s="250"/>
      <c r="M13" s="250"/>
      <c r="N13" s="250"/>
      <c r="O13" s="223"/>
      <c r="P13" s="307"/>
      <c r="R13" s="106"/>
      <c r="S13" s="143"/>
      <c r="T13" s="143"/>
      <c r="U13" s="142"/>
      <c r="V13" s="142"/>
    </row>
    <row r="14" spans="1:22" ht="15" customHeight="1" x14ac:dyDescent="0.25">
      <c r="A14" s="94" t="s">
        <v>17</v>
      </c>
      <c r="B14" s="264" t="s">
        <v>37</v>
      </c>
      <c r="C14" s="241" t="s">
        <v>201</v>
      </c>
      <c r="D14" s="217"/>
      <c r="E14" s="217"/>
      <c r="F14" s="251"/>
      <c r="G14" s="312"/>
      <c r="H14" s="312"/>
      <c r="I14" s="315"/>
      <c r="J14" s="259" t="s">
        <v>142</v>
      </c>
      <c r="K14" s="309" t="s">
        <v>271</v>
      </c>
      <c r="L14" s="217"/>
      <c r="M14" s="318" t="s">
        <v>168</v>
      </c>
      <c r="N14" s="217"/>
      <c r="O14" s="276" t="s">
        <v>235</v>
      </c>
      <c r="P14" s="307"/>
      <c r="R14" s="106"/>
      <c r="S14" s="143"/>
      <c r="T14" s="143"/>
      <c r="U14" s="142"/>
      <c r="V14" s="142"/>
    </row>
    <row r="15" spans="1:22" x14ac:dyDescent="0.25">
      <c r="A15" s="94" t="s">
        <v>18</v>
      </c>
      <c r="B15" s="264"/>
      <c r="C15" s="241"/>
      <c r="D15" s="217"/>
      <c r="E15" s="217"/>
      <c r="F15" s="251"/>
      <c r="G15" s="312"/>
      <c r="H15" s="312"/>
      <c r="I15" s="315"/>
      <c r="J15" s="259"/>
      <c r="K15" s="309"/>
      <c r="L15" s="217"/>
      <c r="M15" s="318"/>
      <c r="N15" s="217"/>
      <c r="O15" s="278"/>
      <c r="P15" s="307"/>
      <c r="R15" s="55"/>
      <c r="S15" s="76"/>
      <c r="T15" s="76"/>
      <c r="U15" s="55"/>
    </row>
    <row r="16" spans="1:22" ht="15" customHeight="1" x14ac:dyDescent="0.25">
      <c r="A16" s="94" t="s">
        <v>19</v>
      </c>
      <c r="B16" s="264"/>
      <c r="C16" s="241"/>
      <c r="D16" s="217"/>
      <c r="E16" s="264" t="s">
        <v>29</v>
      </c>
      <c r="F16" s="251"/>
      <c r="G16" s="312"/>
      <c r="H16" s="312"/>
      <c r="I16" s="315"/>
      <c r="J16" s="259"/>
      <c r="K16" s="309"/>
      <c r="L16" s="255" t="s">
        <v>262</v>
      </c>
      <c r="M16" s="318"/>
      <c r="N16" s="255" t="s">
        <v>264</v>
      </c>
      <c r="O16" s="278"/>
      <c r="P16" s="307"/>
      <c r="R16" s="55"/>
      <c r="S16" s="76"/>
      <c r="T16" s="76"/>
      <c r="U16" s="55"/>
    </row>
    <row r="17" spans="1:34" ht="15" customHeight="1" x14ac:dyDescent="0.25">
      <c r="A17" s="94" t="s">
        <v>20</v>
      </c>
      <c r="B17" s="238" t="s">
        <v>189</v>
      </c>
      <c r="C17" s="241"/>
      <c r="D17" s="217"/>
      <c r="E17" s="264"/>
      <c r="F17" s="251"/>
      <c r="G17" s="312"/>
      <c r="H17" s="312"/>
      <c r="I17" s="315"/>
      <c r="J17" s="336" t="s">
        <v>291</v>
      </c>
      <c r="K17" s="309"/>
      <c r="L17" s="255"/>
      <c r="M17" s="318"/>
      <c r="N17" s="255"/>
      <c r="O17" s="280"/>
      <c r="P17" s="307"/>
      <c r="R17" s="55"/>
      <c r="S17" s="76"/>
      <c r="T17" s="76"/>
      <c r="U17" s="55"/>
    </row>
    <row r="18" spans="1:34" ht="15" customHeight="1" x14ac:dyDescent="0.25">
      <c r="A18" s="94" t="s">
        <v>21</v>
      </c>
      <c r="B18" s="238"/>
      <c r="C18" s="241"/>
      <c r="D18" s="217"/>
      <c r="E18" s="264"/>
      <c r="F18" s="251"/>
      <c r="G18" s="312"/>
      <c r="H18" s="312"/>
      <c r="I18" s="315"/>
      <c r="J18" s="337"/>
      <c r="K18" s="309" t="s">
        <v>270</v>
      </c>
      <c r="L18" s="255"/>
      <c r="M18" s="318" t="s">
        <v>167</v>
      </c>
      <c r="N18" s="255"/>
      <c r="O18" s="224"/>
      <c r="P18" s="307"/>
      <c r="R18" s="55"/>
      <c r="S18" s="76"/>
      <c r="T18" s="76"/>
      <c r="U18" s="55"/>
    </row>
    <row r="19" spans="1:34" ht="15" customHeight="1" x14ac:dyDescent="0.25">
      <c r="A19" s="94" t="s">
        <v>22</v>
      </c>
      <c r="B19" s="238"/>
      <c r="C19" s="241"/>
      <c r="D19" s="217"/>
      <c r="E19" s="264"/>
      <c r="F19" s="251"/>
      <c r="G19" s="312"/>
      <c r="H19" s="312"/>
      <c r="I19" s="315"/>
      <c r="J19" s="337"/>
      <c r="K19" s="309"/>
      <c r="L19" s="255" t="s">
        <v>263</v>
      </c>
      <c r="M19" s="318"/>
      <c r="N19" s="246" t="s">
        <v>265</v>
      </c>
      <c r="O19" s="224"/>
      <c r="P19" s="307"/>
      <c r="R19" s="55"/>
      <c r="S19" s="55"/>
      <c r="T19" s="55"/>
      <c r="U19" s="55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25">
      <c r="A20" s="94" t="s">
        <v>23</v>
      </c>
      <c r="B20" s="238"/>
      <c r="C20" s="241"/>
      <c r="D20" s="64"/>
      <c r="E20" s="218"/>
      <c r="F20" s="217"/>
      <c r="G20" s="312"/>
      <c r="H20" s="312"/>
      <c r="I20" s="315"/>
      <c r="J20" s="337"/>
      <c r="K20" s="309"/>
      <c r="L20" s="255"/>
      <c r="M20" s="318"/>
      <c r="N20" s="246"/>
      <c r="O20" s="224"/>
      <c r="P20" s="307"/>
      <c r="R20" s="55"/>
      <c r="S20" s="55"/>
      <c r="T20" s="55"/>
      <c r="U20" s="55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ht="15" customHeight="1" x14ac:dyDescent="0.25">
      <c r="A21" s="94" t="s">
        <v>24</v>
      </c>
      <c r="B21" s="238"/>
      <c r="C21" s="241"/>
      <c r="D21" s="64"/>
      <c r="E21" s="218"/>
      <c r="F21" s="218"/>
      <c r="G21" s="312"/>
      <c r="H21" s="312"/>
      <c r="I21" s="315"/>
      <c r="J21" s="337"/>
      <c r="K21" s="309"/>
      <c r="L21" s="255"/>
      <c r="M21" s="318"/>
      <c r="N21" s="246"/>
      <c r="O21" s="224"/>
      <c r="P21" s="307"/>
      <c r="R21" s="55"/>
      <c r="S21" s="55"/>
      <c r="T21" s="55"/>
      <c r="U21" s="55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25">
      <c r="A22" s="94" t="s">
        <v>25</v>
      </c>
      <c r="B22" s="238"/>
      <c r="C22" s="218"/>
      <c r="D22" s="218"/>
      <c r="E22" s="218"/>
      <c r="F22" s="222"/>
      <c r="G22" s="312"/>
      <c r="H22" s="312"/>
      <c r="I22" s="315"/>
      <c r="J22" s="338"/>
      <c r="K22" s="304"/>
      <c r="L22" s="305"/>
      <c r="M22" s="304"/>
      <c r="N22" s="305"/>
      <c r="O22" s="219"/>
      <c r="P22" s="307"/>
      <c r="R22" s="55"/>
      <c r="S22" s="55"/>
      <c r="T22" s="55"/>
      <c r="U22" s="55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s="27" customFormat="1" x14ac:dyDescent="0.25">
      <c r="A23" s="3" t="s">
        <v>26</v>
      </c>
      <c r="B23" s="219"/>
      <c r="C23" s="218"/>
      <c r="D23" s="218"/>
      <c r="E23" s="218"/>
      <c r="F23" s="222"/>
      <c r="G23" s="313"/>
      <c r="H23" s="313"/>
      <c r="I23" s="316"/>
      <c r="J23" s="227"/>
      <c r="K23" s="304"/>
      <c r="L23" s="305"/>
      <c r="M23" s="304"/>
      <c r="N23" s="305"/>
      <c r="O23" s="219"/>
      <c r="P23" s="307"/>
      <c r="R23" s="225"/>
      <c r="S23" s="225"/>
      <c r="T23" s="225"/>
      <c r="U23" s="225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25">
      <c r="J24" s="120"/>
      <c r="K24" s="212"/>
      <c r="L24" s="21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25">
      <c r="B25" s="320" t="s">
        <v>49</v>
      </c>
      <c r="C25" s="320"/>
      <c r="D25" s="320"/>
      <c r="E25" s="320"/>
      <c r="F25" s="320"/>
      <c r="G25" s="236" t="s">
        <v>54</v>
      </c>
      <c r="H25" s="236"/>
      <c r="I25" s="192" t="s">
        <v>57</v>
      </c>
      <c r="J25" s="179"/>
      <c r="K25" s="180"/>
      <c r="L25" s="27"/>
      <c r="M25" s="32"/>
      <c r="N25" s="120"/>
      <c r="O25" s="32"/>
      <c r="P25" s="54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s="27" customFormat="1" x14ac:dyDescent="0.25">
      <c r="B26" s="191" t="s">
        <v>50</v>
      </c>
      <c r="C26" s="93"/>
      <c r="D26" s="93"/>
      <c r="E26" s="93"/>
      <c r="F26" s="93"/>
      <c r="G26" s="93" t="s">
        <v>102</v>
      </c>
      <c r="H26" s="192"/>
      <c r="I26" s="191" t="s">
        <v>40</v>
      </c>
      <c r="J26" s="179"/>
      <c r="K26" s="180"/>
      <c r="M26" s="32"/>
      <c r="O26" s="32"/>
      <c r="P26" s="138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25">
      <c r="B27" s="235" t="s">
        <v>101</v>
      </c>
      <c r="C27" s="235"/>
      <c r="D27" s="235"/>
      <c r="E27" s="235"/>
      <c r="F27" s="235"/>
      <c r="G27" s="235" t="s">
        <v>102</v>
      </c>
      <c r="H27" s="235"/>
      <c r="I27" s="191" t="s">
        <v>41</v>
      </c>
      <c r="J27" s="179"/>
      <c r="K27" s="180"/>
      <c r="L27" s="27"/>
      <c r="M27" s="32"/>
      <c r="O27" s="32"/>
      <c r="P27" s="54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s="27" customFormat="1" x14ac:dyDescent="0.25">
      <c r="B28" s="235" t="s">
        <v>52</v>
      </c>
      <c r="C28" s="235"/>
      <c r="D28" s="235"/>
      <c r="E28" s="235"/>
      <c r="F28" s="235"/>
      <c r="G28" s="191" t="s">
        <v>102</v>
      </c>
      <c r="H28" s="191"/>
      <c r="I28" s="191" t="s">
        <v>227</v>
      </c>
      <c r="J28" s="179"/>
      <c r="K28" s="180"/>
      <c r="M28" s="32"/>
      <c r="O28" s="32"/>
      <c r="P28" s="121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s="27" customFormat="1" x14ac:dyDescent="0.25">
      <c r="B29" s="235" t="s">
        <v>226</v>
      </c>
      <c r="C29" s="235"/>
      <c r="D29" s="235"/>
      <c r="E29" s="235"/>
      <c r="F29" s="235"/>
      <c r="G29" s="93" t="s">
        <v>229</v>
      </c>
      <c r="H29" s="191"/>
      <c r="I29" s="191" t="s">
        <v>227</v>
      </c>
      <c r="J29" s="179"/>
      <c r="K29" s="180"/>
      <c r="M29" s="32"/>
      <c r="O29" s="32"/>
      <c r="P29" s="12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25">
      <c r="B30" s="235" t="s">
        <v>60</v>
      </c>
      <c r="C30" s="235"/>
      <c r="D30" s="235"/>
      <c r="E30" s="235"/>
      <c r="F30" s="235"/>
      <c r="G30" s="235" t="s">
        <v>102</v>
      </c>
      <c r="H30" s="235"/>
      <c r="I30" s="191" t="s">
        <v>43</v>
      </c>
      <c r="J30" s="179"/>
      <c r="K30" s="180"/>
      <c r="L30" s="27"/>
      <c r="M30" s="32"/>
      <c r="O30" s="32"/>
      <c r="P30" s="54"/>
      <c r="Q30" s="32"/>
      <c r="R30" s="32"/>
    </row>
    <row r="31" spans="1:34" x14ac:dyDescent="0.25">
      <c r="B31" s="235" t="s">
        <v>53</v>
      </c>
      <c r="C31" s="235"/>
      <c r="D31" s="235"/>
      <c r="E31" s="235"/>
      <c r="F31" s="235"/>
      <c r="G31" s="235" t="s">
        <v>102</v>
      </c>
      <c r="H31" s="235"/>
      <c r="I31" s="191" t="s">
        <v>103</v>
      </c>
      <c r="J31" s="179"/>
      <c r="K31" s="180"/>
      <c r="L31" s="27"/>
      <c r="M31" s="32"/>
      <c r="O31" s="32"/>
      <c r="P31" s="54"/>
      <c r="Q31" s="32"/>
      <c r="R31" s="32"/>
    </row>
    <row r="32" spans="1:34" x14ac:dyDescent="0.25">
      <c r="B32" s="235" t="s">
        <v>59</v>
      </c>
      <c r="C32" s="235"/>
      <c r="D32" s="235"/>
      <c r="E32" s="235"/>
      <c r="F32" s="235"/>
      <c r="G32" s="235" t="s">
        <v>58</v>
      </c>
      <c r="H32" s="235"/>
      <c r="I32" s="191" t="s">
        <v>103</v>
      </c>
      <c r="J32" s="120"/>
      <c r="K32" s="120"/>
      <c r="L32" s="120"/>
      <c r="M32" s="32"/>
      <c r="N32" s="120"/>
      <c r="O32" s="32"/>
      <c r="P32" s="32"/>
      <c r="Q32" s="32"/>
      <c r="R32" s="32"/>
    </row>
    <row r="33" spans="2:18" x14ac:dyDescent="0.25">
      <c r="B33" s="235" t="s">
        <v>47</v>
      </c>
      <c r="C33" s="235"/>
      <c r="D33" s="235"/>
      <c r="E33" s="235"/>
      <c r="F33" s="235"/>
      <c r="G33" s="235" t="s">
        <v>102</v>
      </c>
      <c r="H33" s="235"/>
      <c r="I33" s="191" t="s">
        <v>44</v>
      </c>
      <c r="J33" s="120"/>
      <c r="K33" s="120"/>
      <c r="L33" s="120"/>
      <c r="M33" s="32"/>
      <c r="N33" s="120"/>
      <c r="O33" s="32"/>
      <c r="P33" s="32"/>
      <c r="Q33" s="32"/>
      <c r="R33" s="32"/>
    </row>
    <row r="34" spans="2:18" x14ac:dyDescent="0.25">
      <c r="B34" s="235" t="s">
        <v>48</v>
      </c>
      <c r="C34" s="235"/>
      <c r="D34" s="235"/>
      <c r="E34" s="235"/>
      <c r="F34" s="235"/>
      <c r="G34" s="235" t="s">
        <v>102</v>
      </c>
      <c r="H34" s="235"/>
      <c r="I34" s="191" t="s">
        <v>45</v>
      </c>
      <c r="J34" s="32"/>
      <c r="K34" s="32"/>
      <c r="L34" s="120"/>
      <c r="M34" s="32"/>
      <c r="N34" s="120"/>
      <c r="O34" s="32"/>
      <c r="P34" s="32"/>
      <c r="Q34" s="32"/>
      <c r="R34" s="32"/>
    </row>
    <row r="35" spans="2:18" x14ac:dyDescent="0.25">
      <c r="L35" s="32"/>
      <c r="M35" s="32"/>
      <c r="N35" s="32"/>
      <c r="O35" s="32"/>
      <c r="P35" s="32"/>
      <c r="Q35" s="32"/>
      <c r="R35" s="32"/>
    </row>
  </sheetData>
  <mergeCells count="63">
    <mergeCell ref="J17:J22"/>
    <mergeCell ref="B28:F28"/>
    <mergeCell ref="B29:F29"/>
    <mergeCell ref="B25:F25"/>
    <mergeCell ref="B27:F27"/>
    <mergeCell ref="E16:E19"/>
    <mergeCell ref="D10:D11"/>
    <mergeCell ref="B6:B11"/>
    <mergeCell ref="B17:B22"/>
    <mergeCell ref="D6:D9"/>
    <mergeCell ref="E5:E11"/>
    <mergeCell ref="G32:H32"/>
    <mergeCell ref="G31:H31"/>
    <mergeCell ref="G33:H33"/>
    <mergeCell ref="G34:H34"/>
    <mergeCell ref="B1:F1"/>
    <mergeCell ref="B14:B16"/>
    <mergeCell ref="B33:F33"/>
    <mergeCell ref="B34:F34"/>
    <mergeCell ref="B31:F31"/>
    <mergeCell ref="B32:F32"/>
    <mergeCell ref="C6:C11"/>
    <mergeCell ref="C14:C21"/>
    <mergeCell ref="B30:F30"/>
    <mergeCell ref="G25:H25"/>
    <mergeCell ref="G27:H27"/>
    <mergeCell ref="G30:H30"/>
    <mergeCell ref="J1:P1"/>
    <mergeCell ref="K2:L2"/>
    <mergeCell ref="M2:N2"/>
    <mergeCell ref="M3:N3"/>
    <mergeCell ref="K3:L3"/>
    <mergeCell ref="H4:H23"/>
    <mergeCell ref="I4:I23"/>
    <mergeCell ref="O6:O11"/>
    <mergeCell ref="K18:K21"/>
    <mergeCell ref="F13:F19"/>
    <mergeCell ref="K12:L12"/>
    <mergeCell ref="K13:L13"/>
    <mergeCell ref="M12:N12"/>
    <mergeCell ref="M13:N13"/>
    <mergeCell ref="N19:N21"/>
    <mergeCell ref="M18:M21"/>
    <mergeCell ref="N16:N18"/>
    <mergeCell ref="M14:M17"/>
    <mergeCell ref="M6:N11"/>
    <mergeCell ref="O14:O17"/>
    <mergeCell ref="J14:J16"/>
    <mergeCell ref="K23:L23"/>
    <mergeCell ref="M22:N22"/>
    <mergeCell ref="M23:N23"/>
    <mergeCell ref="P4:P23"/>
    <mergeCell ref="F4:F9"/>
    <mergeCell ref="J6:J10"/>
    <mergeCell ref="M4:N4"/>
    <mergeCell ref="M5:N5"/>
    <mergeCell ref="K22:L22"/>
    <mergeCell ref="K8:L11"/>
    <mergeCell ref="K14:K17"/>
    <mergeCell ref="L16:L18"/>
    <mergeCell ref="L19:L21"/>
    <mergeCell ref="K4:L7"/>
    <mergeCell ref="G4:G23"/>
  </mergeCells>
  <pageMargins left="0.25" right="0.25" top="0.75" bottom="0.75" header="0.3" footer="0.3"/>
  <pageSetup paperSize="5" scale="70" fitToHeight="0" orientation="landscape" r:id="rId1"/>
  <headerFooter>
    <oddHeader>&amp;CP2 Spring 2020
Course Schedule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6"/>
  <sheetViews>
    <sheetView zoomScale="93" zoomScaleNormal="93" workbookViewId="0">
      <pane xSplit="1" topLeftCell="B1" activePane="topRight" state="frozen"/>
      <selection activeCell="A3" sqref="A3"/>
      <selection pane="topRight" activeCell="F37" sqref="F37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1.85546875" customWidth="1"/>
    <col min="4" max="4" width="10" customWidth="1"/>
    <col min="5" max="5" width="12.42578125" customWidth="1"/>
    <col min="6" max="6" width="10" customWidth="1"/>
    <col min="7" max="7" width="21.5703125" customWidth="1"/>
    <col min="8" max="8" width="16.85546875" customWidth="1"/>
    <col min="9" max="9" width="10.5703125" customWidth="1"/>
    <col min="10" max="10" width="11" customWidth="1"/>
    <col min="11" max="11" width="21.28515625" customWidth="1"/>
    <col min="12" max="12" width="12" customWidth="1"/>
    <col min="13" max="14" width="11.5703125" customWidth="1"/>
    <col min="15" max="15" width="10" customWidth="1"/>
    <col min="16" max="16" width="18.42578125" customWidth="1"/>
    <col min="17" max="17" width="19.28515625" customWidth="1"/>
  </cols>
  <sheetData>
    <row r="1" spans="1:22" x14ac:dyDescent="0.25">
      <c r="A1" s="1"/>
      <c r="B1" s="256" t="s">
        <v>115</v>
      </c>
      <c r="C1" s="256"/>
      <c r="D1" s="256"/>
      <c r="E1" s="256"/>
      <c r="F1" s="256"/>
      <c r="G1" s="256"/>
      <c r="H1" s="256"/>
      <c r="K1" s="256" t="s">
        <v>116</v>
      </c>
      <c r="L1" s="256"/>
      <c r="M1" s="256"/>
      <c r="N1" s="256"/>
      <c r="O1" s="256"/>
      <c r="P1" s="256"/>
      <c r="Q1" s="256"/>
      <c r="S1" s="55"/>
      <c r="T1" s="55"/>
      <c r="U1" s="55"/>
    </row>
    <row r="2" spans="1:22" x14ac:dyDescent="0.25">
      <c r="A2" s="3"/>
      <c r="B2" s="39">
        <v>43554</v>
      </c>
      <c r="C2" s="257">
        <v>43555</v>
      </c>
      <c r="D2" s="258"/>
      <c r="E2" s="257">
        <v>43556</v>
      </c>
      <c r="F2" s="258"/>
      <c r="G2" s="71">
        <v>43557</v>
      </c>
      <c r="H2" s="39">
        <v>43558</v>
      </c>
      <c r="I2" s="40">
        <v>43559</v>
      </c>
      <c r="J2" s="39">
        <v>43560</v>
      </c>
      <c r="K2" s="68">
        <v>43561</v>
      </c>
      <c r="L2" s="257">
        <v>43562</v>
      </c>
      <c r="M2" s="258"/>
      <c r="N2" s="257">
        <v>43563</v>
      </c>
      <c r="O2" s="258"/>
      <c r="P2" s="73">
        <v>43564</v>
      </c>
      <c r="Q2" s="39">
        <v>43565</v>
      </c>
      <c r="S2" s="55"/>
      <c r="T2" s="55"/>
      <c r="U2" s="55"/>
      <c r="V2" s="27"/>
    </row>
    <row r="3" spans="1:22" x14ac:dyDescent="0.25">
      <c r="A3" s="3"/>
      <c r="B3" s="196" t="s">
        <v>69</v>
      </c>
      <c r="C3" s="258" t="s">
        <v>70</v>
      </c>
      <c r="D3" s="258"/>
      <c r="E3" s="258" t="s">
        <v>71</v>
      </c>
      <c r="F3" s="258"/>
      <c r="G3" s="99" t="s">
        <v>72</v>
      </c>
      <c r="H3" s="99" t="s">
        <v>73</v>
      </c>
      <c r="I3" s="38" t="s">
        <v>74</v>
      </c>
      <c r="J3" s="38" t="s">
        <v>75</v>
      </c>
      <c r="K3" s="69" t="s">
        <v>69</v>
      </c>
      <c r="L3" s="339" t="s">
        <v>70</v>
      </c>
      <c r="M3" s="340"/>
      <c r="N3" s="339" t="s">
        <v>71</v>
      </c>
      <c r="O3" s="340"/>
      <c r="P3" s="70" t="s">
        <v>72</v>
      </c>
      <c r="Q3" s="38" t="s">
        <v>73</v>
      </c>
      <c r="S3" s="76"/>
      <c r="T3" s="55"/>
      <c r="U3" s="55"/>
      <c r="V3" s="27"/>
    </row>
    <row r="4" spans="1:22" ht="15" customHeight="1" x14ac:dyDescent="0.25">
      <c r="A4" s="3" t="s">
        <v>7</v>
      </c>
      <c r="B4" s="198"/>
      <c r="C4" s="262"/>
      <c r="D4" s="262"/>
      <c r="E4" s="331"/>
      <c r="F4" s="332"/>
      <c r="G4" s="122"/>
      <c r="H4" s="109"/>
      <c r="I4" s="245"/>
      <c r="J4" s="245"/>
      <c r="K4" s="210"/>
      <c r="L4" s="349"/>
      <c r="M4" s="350"/>
      <c r="N4" s="333"/>
      <c r="O4" s="333"/>
      <c r="P4" s="334" t="s">
        <v>133</v>
      </c>
      <c r="Q4" s="321" t="s">
        <v>146</v>
      </c>
      <c r="S4" s="76"/>
      <c r="T4" s="55"/>
      <c r="U4" s="55"/>
      <c r="V4" s="27"/>
    </row>
    <row r="5" spans="1:22" ht="15" customHeight="1" x14ac:dyDescent="0.25">
      <c r="A5" s="3" t="s">
        <v>8</v>
      </c>
      <c r="B5" s="198"/>
      <c r="C5" s="262"/>
      <c r="D5" s="262"/>
      <c r="E5" s="331"/>
      <c r="F5" s="332"/>
      <c r="G5" s="122"/>
      <c r="H5" s="263" t="s">
        <v>192</v>
      </c>
      <c r="I5" s="245"/>
      <c r="J5" s="245"/>
      <c r="K5" s="210"/>
      <c r="L5" s="349"/>
      <c r="M5" s="350"/>
      <c r="N5" s="333"/>
      <c r="O5" s="333"/>
      <c r="P5" s="335"/>
      <c r="Q5" s="322"/>
      <c r="S5" s="76"/>
      <c r="T5" s="55"/>
      <c r="U5" s="55"/>
      <c r="V5" s="27"/>
    </row>
    <row r="6" spans="1:22" ht="15" customHeight="1" x14ac:dyDescent="0.25">
      <c r="A6" s="3" t="s">
        <v>9</v>
      </c>
      <c r="B6" s="324" t="s">
        <v>281</v>
      </c>
      <c r="C6" s="237" t="s">
        <v>194</v>
      </c>
      <c r="D6" s="237"/>
      <c r="E6" s="325" t="s">
        <v>280</v>
      </c>
      <c r="F6" s="326"/>
      <c r="G6" s="241" t="s">
        <v>203</v>
      </c>
      <c r="H6" s="263"/>
      <c r="I6" s="245"/>
      <c r="J6" s="245"/>
      <c r="K6" s="263" t="s">
        <v>172</v>
      </c>
      <c r="L6" s="324" t="s">
        <v>144</v>
      </c>
      <c r="M6" s="324"/>
      <c r="N6" s="324" t="s">
        <v>145</v>
      </c>
      <c r="O6" s="324"/>
      <c r="P6" s="335"/>
      <c r="Q6" s="322"/>
      <c r="S6" s="76"/>
      <c r="T6" s="55"/>
      <c r="U6" s="55"/>
      <c r="V6" s="27"/>
    </row>
    <row r="7" spans="1:22" x14ac:dyDescent="0.25">
      <c r="A7" s="3" t="s">
        <v>10</v>
      </c>
      <c r="B7" s="324"/>
      <c r="C7" s="237"/>
      <c r="D7" s="237"/>
      <c r="E7" s="327"/>
      <c r="F7" s="328"/>
      <c r="G7" s="241"/>
      <c r="H7" s="263"/>
      <c r="I7" s="245"/>
      <c r="J7" s="245"/>
      <c r="K7" s="263"/>
      <c r="L7" s="324"/>
      <c r="M7" s="324"/>
      <c r="N7" s="324"/>
      <c r="O7" s="324"/>
      <c r="P7" s="335"/>
      <c r="Q7" s="322"/>
      <c r="U7" s="55"/>
      <c r="V7" s="27"/>
    </row>
    <row r="8" spans="1:22" ht="15" customHeight="1" x14ac:dyDescent="0.25">
      <c r="A8" s="3" t="s">
        <v>11</v>
      </c>
      <c r="B8" s="324"/>
      <c r="C8" s="237"/>
      <c r="D8" s="237"/>
      <c r="E8" s="327"/>
      <c r="F8" s="328"/>
      <c r="G8" s="241"/>
      <c r="H8" s="263"/>
      <c r="I8" s="245"/>
      <c r="J8" s="245"/>
      <c r="K8" s="263"/>
      <c r="L8" s="324"/>
      <c r="M8" s="324"/>
      <c r="N8" s="324"/>
      <c r="O8" s="324"/>
      <c r="P8" s="335"/>
      <c r="Q8" s="322"/>
      <c r="U8" s="55"/>
      <c r="V8" s="27"/>
    </row>
    <row r="9" spans="1:22" ht="15" customHeight="1" x14ac:dyDescent="0.25">
      <c r="A9" s="3" t="s">
        <v>12</v>
      </c>
      <c r="B9" s="324"/>
      <c r="C9" s="237"/>
      <c r="D9" s="237"/>
      <c r="E9" s="327"/>
      <c r="F9" s="328"/>
      <c r="G9" s="241"/>
      <c r="H9" s="263"/>
      <c r="I9" s="245"/>
      <c r="J9" s="245"/>
      <c r="K9" s="263"/>
      <c r="L9" s="324"/>
      <c r="M9" s="324"/>
      <c r="N9" s="324"/>
      <c r="O9" s="324"/>
      <c r="P9" s="335"/>
      <c r="Q9" s="323"/>
      <c r="U9" s="55"/>
      <c r="V9" s="27"/>
    </row>
    <row r="10" spans="1:22" x14ac:dyDescent="0.25">
      <c r="A10" s="3" t="s">
        <v>13</v>
      </c>
      <c r="B10" s="324"/>
      <c r="C10" s="237"/>
      <c r="D10" s="237"/>
      <c r="E10" s="327"/>
      <c r="F10" s="328"/>
      <c r="G10" s="237" t="s">
        <v>193</v>
      </c>
      <c r="H10" s="263"/>
      <c r="I10" s="245"/>
      <c r="J10" s="245"/>
      <c r="K10" s="263"/>
      <c r="L10" s="253"/>
      <c r="M10" s="253"/>
      <c r="N10" s="324"/>
      <c r="O10" s="324"/>
      <c r="P10" s="335"/>
      <c r="Q10" s="198"/>
      <c r="U10" s="55"/>
      <c r="V10" s="27"/>
    </row>
    <row r="11" spans="1:22" x14ac:dyDescent="0.25">
      <c r="A11" s="3" t="s">
        <v>14</v>
      </c>
      <c r="B11" s="324"/>
      <c r="C11" s="237"/>
      <c r="D11" s="237"/>
      <c r="E11" s="329"/>
      <c r="F11" s="330"/>
      <c r="G11" s="237"/>
      <c r="H11" s="263"/>
      <c r="I11" s="245"/>
      <c r="J11" s="245"/>
      <c r="K11" s="211"/>
      <c r="L11" s="253"/>
      <c r="M11" s="253"/>
      <c r="N11" s="324"/>
      <c r="O11" s="324"/>
      <c r="P11" s="335"/>
      <c r="Q11" s="198"/>
      <c r="S11" s="55"/>
      <c r="T11" s="55"/>
      <c r="U11" s="55"/>
      <c r="V11" s="27"/>
    </row>
    <row r="12" spans="1:22" x14ac:dyDescent="0.25">
      <c r="A12" s="3" t="s">
        <v>15</v>
      </c>
      <c r="B12" s="115"/>
      <c r="C12" s="250"/>
      <c r="D12" s="250"/>
      <c r="E12" s="250"/>
      <c r="F12" s="250"/>
      <c r="G12" s="174"/>
      <c r="H12" s="109"/>
      <c r="I12" s="245"/>
      <c r="J12" s="245"/>
      <c r="K12" s="211"/>
      <c r="L12" s="250"/>
      <c r="M12" s="250"/>
      <c r="N12" s="250"/>
      <c r="O12" s="250"/>
      <c r="P12" s="209"/>
      <c r="Q12" s="64"/>
      <c r="S12" s="55"/>
      <c r="T12" s="55"/>
      <c r="U12" s="55"/>
      <c r="V12" s="27"/>
    </row>
    <row r="13" spans="1:22" x14ac:dyDescent="0.25">
      <c r="A13" s="3" t="s">
        <v>16</v>
      </c>
      <c r="B13" s="115"/>
      <c r="C13" s="250"/>
      <c r="D13" s="250"/>
      <c r="E13" s="250"/>
      <c r="F13" s="250"/>
      <c r="G13" s="172"/>
      <c r="H13" s="109"/>
      <c r="I13" s="245"/>
      <c r="J13" s="245"/>
      <c r="K13" s="115"/>
      <c r="L13" s="250"/>
      <c r="M13" s="250"/>
      <c r="N13" s="250"/>
      <c r="O13" s="250"/>
      <c r="P13" s="114"/>
      <c r="Q13" s="64"/>
      <c r="S13" s="76"/>
      <c r="T13" s="76"/>
      <c r="U13" s="55"/>
      <c r="V13" s="27"/>
    </row>
    <row r="14" spans="1:22" ht="15" customHeight="1" x14ac:dyDescent="0.25">
      <c r="A14" s="3" t="s">
        <v>17</v>
      </c>
      <c r="B14" s="259" t="s">
        <v>142</v>
      </c>
      <c r="C14" s="351"/>
      <c r="D14" s="351"/>
      <c r="E14" s="351"/>
      <c r="F14" s="351"/>
      <c r="G14" s="171"/>
      <c r="H14" s="109"/>
      <c r="I14" s="245"/>
      <c r="J14" s="245"/>
      <c r="K14" s="259" t="s">
        <v>142</v>
      </c>
      <c r="L14" s="269" t="s">
        <v>257</v>
      </c>
      <c r="M14" s="270"/>
      <c r="N14" s="269" t="s">
        <v>257</v>
      </c>
      <c r="O14" s="270"/>
      <c r="P14" s="114"/>
      <c r="Q14" s="197"/>
      <c r="S14" s="76"/>
      <c r="T14" s="76"/>
      <c r="U14" s="55"/>
      <c r="V14" s="27"/>
    </row>
    <row r="15" spans="1:22" ht="14.25" customHeight="1" x14ac:dyDescent="0.25">
      <c r="A15" s="3" t="s">
        <v>18</v>
      </c>
      <c r="B15" s="259"/>
      <c r="C15" s="351"/>
      <c r="D15" s="351"/>
      <c r="E15" s="351"/>
      <c r="F15" s="351"/>
      <c r="G15" s="171"/>
      <c r="H15" s="109"/>
      <c r="I15" s="245"/>
      <c r="J15" s="245"/>
      <c r="K15" s="259"/>
      <c r="L15" s="271"/>
      <c r="M15" s="272"/>
      <c r="N15" s="271"/>
      <c r="O15" s="272"/>
      <c r="P15" s="114"/>
      <c r="Q15" s="114"/>
      <c r="S15" s="76"/>
      <c r="T15" s="76"/>
      <c r="U15" s="55"/>
      <c r="V15" s="27"/>
    </row>
    <row r="16" spans="1:22" ht="15" customHeight="1" x14ac:dyDescent="0.25">
      <c r="A16" s="3" t="s">
        <v>19</v>
      </c>
      <c r="B16" s="259"/>
      <c r="C16" s="171"/>
      <c r="D16" s="255" t="s">
        <v>212</v>
      </c>
      <c r="E16" s="171"/>
      <c r="F16" s="255" t="s">
        <v>272</v>
      </c>
      <c r="G16" s="171"/>
      <c r="H16" s="263" t="s">
        <v>29</v>
      </c>
      <c r="I16" s="245"/>
      <c r="J16" s="245"/>
      <c r="K16" s="259"/>
      <c r="L16" s="122"/>
      <c r="M16" s="255" t="s">
        <v>160</v>
      </c>
      <c r="N16" s="122"/>
      <c r="O16" s="255" t="s">
        <v>275</v>
      </c>
      <c r="P16" s="114"/>
      <c r="Q16" s="114"/>
      <c r="S16" s="76"/>
      <c r="T16" s="76"/>
      <c r="U16" s="55"/>
      <c r="V16" s="27"/>
    </row>
    <row r="17" spans="1:22" ht="15" customHeight="1" x14ac:dyDescent="0.25">
      <c r="A17" s="3" t="s">
        <v>20</v>
      </c>
      <c r="B17" s="352" t="s">
        <v>236</v>
      </c>
      <c r="C17" s="171"/>
      <c r="D17" s="255"/>
      <c r="E17" s="171"/>
      <c r="F17" s="255"/>
      <c r="G17" s="173"/>
      <c r="H17" s="263"/>
      <c r="I17" s="245"/>
      <c r="J17" s="245"/>
      <c r="K17" s="336" t="s">
        <v>289</v>
      </c>
      <c r="L17" s="122"/>
      <c r="M17" s="255"/>
      <c r="N17" s="122"/>
      <c r="O17" s="255"/>
      <c r="P17" s="114"/>
      <c r="Q17" s="114"/>
      <c r="S17" s="55"/>
      <c r="T17" s="55"/>
      <c r="U17" s="55"/>
      <c r="V17" s="27"/>
    </row>
    <row r="18" spans="1:22" ht="15" customHeight="1" x14ac:dyDescent="0.25">
      <c r="A18" s="3" t="s">
        <v>21</v>
      </c>
      <c r="B18" s="353"/>
      <c r="C18" s="252" t="s">
        <v>33</v>
      </c>
      <c r="D18" s="255"/>
      <c r="E18" s="252" t="s">
        <v>34</v>
      </c>
      <c r="F18" s="255"/>
      <c r="G18" s="173"/>
      <c r="H18" s="263"/>
      <c r="I18" s="245"/>
      <c r="J18" s="245"/>
      <c r="K18" s="337"/>
      <c r="L18" s="252" t="s">
        <v>36</v>
      </c>
      <c r="M18" s="255"/>
      <c r="N18" s="252" t="s">
        <v>35</v>
      </c>
      <c r="O18" s="255"/>
      <c r="P18" s="292" t="s">
        <v>104</v>
      </c>
      <c r="Q18" s="292" t="s">
        <v>105</v>
      </c>
      <c r="S18" s="55"/>
      <c r="T18" s="55"/>
      <c r="U18" s="55"/>
      <c r="V18" s="27"/>
    </row>
    <row r="19" spans="1:22" ht="15" customHeight="1" x14ac:dyDescent="0.25">
      <c r="A19" s="3" t="s">
        <v>22</v>
      </c>
      <c r="B19" s="353"/>
      <c r="C19" s="252"/>
      <c r="D19" s="255" t="s">
        <v>274</v>
      </c>
      <c r="E19" s="252"/>
      <c r="F19" s="255" t="s">
        <v>273</v>
      </c>
      <c r="G19" s="173"/>
      <c r="H19" s="263"/>
      <c r="I19" s="245"/>
      <c r="J19" s="245"/>
      <c r="K19" s="337"/>
      <c r="L19" s="252"/>
      <c r="M19" s="255" t="s">
        <v>161</v>
      </c>
      <c r="N19" s="252"/>
      <c r="O19" s="255" t="s">
        <v>276</v>
      </c>
      <c r="P19" s="292"/>
      <c r="Q19" s="292"/>
      <c r="S19" s="27"/>
      <c r="T19" s="27"/>
      <c r="U19" s="27"/>
      <c r="V19" s="27"/>
    </row>
    <row r="20" spans="1:22" x14ac:dyDescent="0.25">
      <c r="A20" s="3" t="s">
        <v>23</v>
      </c>
      <c r="B20" s="353"/>
      <c r="C20" s="252"/>
      <c r="D20" s="255"/>
      <c r="E20" s="252"/>
      <c r="F20" s="255"/>
      <c r="G20" s="173"/>
      <c r="H20" s="122"/>
      <c r="I20" s="245"/>
      <c r="J20" s="245"/>
      <c r="K20" s="337"/>
      <c r="L20" s="252"/>
      <c r="M20" s="255"/>
      <c r="N20" s="252"/>
      <c r="O20" s="255"/>
      <c r="P20" s="292"/>
      <c r="Q20" s="292"/>
      <c r="S20" s="27"/>
      <c r="T20" s="27"/>
      <c r="U20" s="27"/>
      <c r="V20" s="27"/>
    </row>
    <row r="21" spans="1:22" x14ac:dyDescent="0.25">
      <c r="A21" s="3" t="s">
        <v>24</v>
      </c>
      <c r="B21" s="353"/>
      <c r="C21" s="252"/>
      <c r="D21" s="255"/>
      <c r="E21" s="252"/>
      <c r="F21" s="255"/>
      <c r="G21" s="172"/>
      <c r="H21" s="109"/>
      <c r="I21" s="245"/>
      <c r="J21" s="245"/>
      <c r="K21" s="337"/>
      <c r="L21" s="252"/>
      <c r="M21" s="255"/>
      <c r="N21" s="252"/>
      <c r="O21" s="255"/>
      <c r="P21" s="292"/>
      <c r="Q21" s="292"/>
      <c r="S21" s="27"/>
      <c r="T21" s="27"/>
      <c r="U21" s="27"/>
      <c r="V21" s="27"/>
    </row>
    <row r="22" spans="1:22" x14ac:dyDescent="0.25">
      <c r="A22" s="3" t="s">
        <v>25</v>
      </c>
      <c r="B22" s="354"/>
      <c r="C22" s="250"/>
      <c r="D22" s="250"/>
      <c r="E22" s="250"/>
      <c r="F22" s="250"/>
      <c r="G22" s="111"/>
      <c r="H22" s="109"/>
      <c r="I22" s="245"/>
      <c r="J22" s="245"/>
      <c r="K22" s="337"/>
      <c r="L22" s="250"/>
      <c r="M22" s="250"/>
      <c r="N22" s="250"/>
      <c r="O22" s="250"/>
      <c r="P22" s="292"/>
      <c r="Q22" s="292"/>
      <c r="S22" s="27"/>
      <c r="T22" s="27"/>
      <c r="U22" s="27"/>
      <c r="V22" s="27"/>
    </row>
    <row r="23" spans="1:22" x14ac:dyDescent="0.25">
      <c r="A23" s="3" t="s">
        <v>26</v>
      </c>
      <c r="B23" s="139"/>
      <c r="C23" s="250"/>
      <c r="D23" s="250"/>
      <c r="E23" s="250"/>
      <c r="F23" s="250"/>
      <c r="G23" s="111"/>
      <c r="H23" s="109"/>
      <c r="I23" s="245"/>
      <c r="J23" s="245"/>
      <c r="K23" s="338"/>
      <c r="L23" s="250"/>
      <c r="M23" s="250"/>
      <c r="N23" s="250"/>
      <c r="O23" s="250"/>
      <c r="P23" s="292"/>
      <c r="Q23" s="292"/>
      <c r="S23" s="27"/>
      <c r="T23" s="27"/>
      <c r="U23" s="27"/>
      <c r="V23" s="27"/>
    </row>
    <row r="25" spans="1:22" x14ac:dyDescent="0.25">
      <c r="B25" s="343" t="s">
        <v>61</v>
      </c>
      <c r="C25" s="344"/>
      <c r="D25" s="344"/>
      <c r="E25" s="344"/>
      <c r="F25" s="345"/>
      <c r="G25" s="116" t="s">
        <v>62</v>
      </c>
      <c r="H25" s="119" t="s">
        <v>57</v>
      </c>
    </row>
    <row r="26" spans="1:22" x14ac:dyDescent="0.25">
      <c r="B26" s="288" t="s">
        <v>50</v>
      </c>
      <c r="C26" s="289"/>
      <c r="D26" s="289"/>
      <c r="E26" s="289"/>
      <c r="F26" s="290"/>
      <c r="G26" s="107" t="s">
        <v>102</v>
      </c>
      <c r="H26" s="110" t="s">
        <v>40</v>
      </c>
    </row>
    <row r="27" spans="1:22" x14ac:dyDescent="0.25">
      <c r="B27" s="346" t="s">
        <v>51</v>
      </c>
      <c r="C27" s="347"/>
      <c r="D27" s="347"/>
      <c r="E27" s="347"/>
      <c r="F27" s="348"/>
      <c r="G27" s="107" t="s">
        <v>102</v>
      </c>
      <c r="H27" s="110" t="s">
        <v>42</v>
      </c>
    </row>
    <row r="28" spans="1:22" s="27" customFormat="1" x14ac:dyDescent="0.25">
      <c r="B28" s="288" t="s">
        <v>230</v>
      </c>
      <c r="C28" s="289"/>
      <c r="D28" s="289"/>
      <c r="E28" s="289"/>
      <c r="F28" s="290"/>
      <c r="G28" s="107" t="s">
        <v>102</v>
      </c>
      <c r="H28" s="110" t="s">
        <v>227</v>
      </c>
    </row>
    <row r="29" spans="1:22" s="27" customFormat="1" x14ac:dyDescent="0.25">
      <c r="B29" s="288" t="s">
        <v>226</v>
      </c>
      <c r="C29" s="289"/>
      <c r="D29" s="289"/>
      <c r="E29" s="289"/>
      <c r="F29" s="290"/>
      <c r="G29" s="93" t="s">
        <v>228</v>
      </c>
      <c r="H29" s="110" t="s">
        <v>227</v>
      </c>
    </row>
    <row r="30" spans="1:22" x14ac:dyDescent="0.25">
      <c r="B30" s="346" t="s">
        <v>46</v>
      </c>
      <c r="C30" s="347"/>
      <c r="D30" s="347"/>
      <c r="E30" s="347"/>
      <c r="F30" s="348"/>
      <c r="G30" s="107" t="s">
        <v>102</v>
      </c>
      <c r="H30" s="110" t="s">
        <v>43</v>
      </c>
    </row>
    <row r="31" spans="1:22" x14ac:dyDescent="0.25">
      <c r="B31" s="346" t="s">
        <v>53</v>
      </c>
      <c r="C31" s="347"/>
      <c r="D31" s="347"/>
      <c r="E31" s="347"/>
      <c r="F31" s="348"/>
      <c r="G31" s="107" t="s">
        <v>102</v>
      </c>
      <c r="H31" s="110" t="s">
        <v>103</v>
      </c>
    </row>
    <row r="32" spans="1:22" s="27" customFormat="1" x14ac:dyDescent="0.25">
      <c r="B32" s="346" t="s">
        <v>63</v>
      </c>
      <c r="C32" s="347"/>
      <c r="D32" s="347"/>
      <c r="E32" s="347"/>
      <c r="F32" s="348"/>
      <c r="G32" s="107" t="s">
        <v>58</v>
      </c>
      <c r="H32" s="110" t="s">
        <v>103</v>
      </c>
    </row>
    <row r="33" spans="1:8" x14ac:dyDescent="0.25">
      <c r="B33" s="346" t="s">
        <v>47</v>
      </c>
      <c r="C33" s="347"/>
      <c r="D33" s="347"/>
      <c r="E33" s="347"/>
      <c r="F33" s="348"/>
      <c r="G33" s="107" t="s">
        <v>102</v>
      </c>
      <c r="H33" s="110" t="s">
        <v>44</v>
      </c>
    </row>
    <row r="34" spans="1:8" x14ac:dyDescent="0.25">
      <c r="B34" s="346" t="s">
        <v>48</v>
      </c>
      <c r="C34" s="347"/>
      <c r="D34" s="347"/>
      <c r="E34" s="347"/>
      <c r="F34" s="348"/>
      <c r="G34" s="107" t="s">
        <v>102</v>
      </c>
      <c r="H34" s="110" t="s">
        <v>45</v>
      </c>
    </row>
    <row r="35" spans="1:8" x14ac:dyDescent="0.25">
      <c r="A35" s="342"/>
      <c r="B35" s="342"/>
      <c r="C35" s="342"/>
      <c r="D35" s="342"/>
      <c r="E35" s="342"/>
      <c r="F35" s="342"/>
      <c r="G35" s="342"/>
    </row>
    <row r="36" spans="1:8" x14ac:dyDescent="0.25">
      <c r="B36" s="341" t="s">
        <v>39</v>
      </c>
      <c r="C36" s="341"/>
      <c r="D36" s="341"/>
      <c r="E36" s="341"/>
      <c r="F36" s="341"/>
    </row>
  </sheetData>
  <mergeCells count="86">
    <mergeCell ref="L4:M4"/>
    <mergeCell ref="L5:M5"/>
    <mergeCell ref="B32:F32"/>
    <mergeCell ref="C14:D14"/>
    <mergeCell ref="E14:F14"/>
    <mergeCell ref="C13:D13"/>
    <mergeCell ref="B14:B16"/>
    <mergeCell ref="B17:B22"/>
    <mergeCell ref="C15:D15"/>
    <mergeCell ref="E15:F15"/>
    <mergeCell ref="B33:F33"/>
    <mergeCell ref="B34:F34"/>
    <mergeCell ref="B27:F27"/>
    <mergeCell ref="B28:F28"/>
    <mergeCell ref="B29:F29"/>
    <mergeCell ref="B30:F30"/>
    <mergeCell ref="B31:F31"/>
    <mergeCell ref="A35:G35"/>
    <mergeCell ref="N18:N21"/>
    <mergeCell ref="E23:F23"/>
    <mergeCell ref="K14:K16"/>
    <mergeCell ref="J4:J23"/>
    <mergeCell ref="H16:H19"/>
    <mergeCell ref="H5:H11"/>
    <mergeCell ref="E13:F13"/>
    <mergeCell ref="E12:F12"/>
    <mergeCell ref="E22:F22"/>
    <mergeCell ref="F19:F21"/>
    <mergeCell ref="N12:O12"/>
    <mergeCell ref="C18:C21"/>
    <mergeCell ref="D19:D21"/>
    <mergeCell ref="B25:F25"/>
    <mergeCell ref="B26:F26"/>
    <mergeCell ref="L3:M3"/>
    <mergeCell ref="B36:F36"/>
    <mergeCell ref="C12:D12"/>
    <mergeCell ref="N3:O3"/>
    <mergeCell ref="C3:D3"/>
    <mergeCell ref="E3:F3"/>
    <mergeCell ref="L6:M9"/>
    <mergeCell ref="I4:I23"/>
    <mergeCell ref="L22:M22"/>
    <mergeCell ref="L23:M23"/>
    <mergeCell ref="L12:M12"/>
    <mergeCell ref="M19:M21"/>
    <mergeCell ref="L18:L21"/>
    <mergeCell ref="O19:O21"/>
    <mergeCell ref="M16:M18"/>
    <mergeCell ref="K6:K10"/>
    <mergeCell ref="B1:H1"/>
    <mergeCell ref="K1:Q1"/>
    <mergeCell ref="C2:D2"/>
    <mergeCell ref="E2:F2"/>
    <mergeCell ref="L2:M2"/>
    <mergeCell ref="N2:O2"/>
    <mergeCell ref="P18:P23"/>
    <mergeCell ref="Q18:Q23"/>
    <mergeCell ref="C23:D23"/>
    <mergeCell ref="E18:E21"/>
    <mergeCell ref="C22:D22"/>
    <mergeCell ref="N23:O23"/>
    <mergeCell ref="O16:O18"/>
    <mergeCell ref="F16:F18"/>
    <mergeCell ref="D16:D18"/>
    <mergeCell ref="K17:K23"/>
    <mergeCell ref="N13:O13"/>
    <mergeCell ref="L14:M15"/>
    <mergeCell ref="N14:O15"/>
    <mergeCell ref="L13:M13"/>
    <mergeCell ref="N22:O22"/>
    <mergeCell ref="Q4:Q9"/>
    <mergeCell ref="B6:B11"/>
    <mergeCell ref="E6:F11"/>
    <mergeCell ref="E4:F4"/>
    <mergeCell ref="E5:F5"/>
    <mergeCell ref="N6:O11"/>
    <mergeCell ref="N4:O4"/>
    <mergeCell ref="N5:O5"/>
    <mergeCell ref="P4:P11"/>
    <mergeCell ref="G10:G11"/>
    <mergeCell ref="C4:D4"/>
    <mergeCell ref="C5:D5"/>
    <mergeCell ref="C6:D11"/>
    <mergeCell ref="G6:G9"/>
    <mergeCell ref="L10:M10"/>
    <mergeCell ref="L11:M11"/>
  </mergeCells>
  <pageMargins left="0.25" right="0.25" top="0.75" bottom="0.75" header="0.3" footer="0.3"/>
  <pageSetup paperSize="5" scale="71" fitToHeight="0" orientation="landscape" r:id="rId1"/>
  <headerFooter>
    <oddHeader>&amp;CP2 Spring 2020
Course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3"/>
  <sheetViews>
    <sheetView zoomScale="93" zoomScaleNormal="93" workbookViewId="0">
      <selection activeCell="C12" sqref="C12:D12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0.42578125" customWidth="1"/>
    <col min="4" max="4" width="10" customWidth="1"/>
    <col min="5" max="5" width="12.140625" customWidth="1"/>
    <col min="6" max="6" width="10" customWidth="1"/>
    <col min="7" max="7" width="20.140625" customWidth="1"/>
    <col min="8" max="8" width="18.85546875" customWidth="1"/>
    <col min="11" max="11" width="21.140625" customWidth="1"/>
    <col min="12" max="12" width="12.28515625" customWidth="1"/>
    <col min="13" max="13" width="10" customWidth="1"/>
    <col min="14" max="14" width="12" customWidth="1"/>
    <col min="15" max="15" width="10" customWidth="1"/>
    <col min="16" max="16" width="18.28515625" customWidth="1"/>
    <col min="17" max="17" width="19.28515625" customWidth="1"/>
  </cols>
  <sheetData>
    <row r="1" spans="1:17" x14ac:dyDescent="0.25">
      <c r="A1" s="1"/>
      <c r="B1" s="256" t="s">
        <v>117</v>
      </c>
      <c r="C1" s="256"/>
      <c r="D1" s="256"/>
      <c r="E1" s="256"/>
      <c r="F1" s="256"/>
      <c r="G1" s="256"/>
      <c r="H1" s="256"/>
      <c r="K1" s="256" t="s">
        <v>118</v>
      </c>
      <c r="L1" s="256"/>
      <c r="M1" s="256"/>
      <c r="N1" s="256"/>
      <c r="O1" s="256"/>
      <c r="P1" s="256"/>
      <c r="Q1" s="256"/>
    </row>
    <row r="2" spans="1:17" x14ac:dyDescent="0.25">
      <c r="A2" s="3"/>
      <c r="B2" s="112">
        <v>43568</v>
      </c>
      <c r="C2" s="257">
        <v>43569</v>
      </c>
      <c r="D2" s="258"/>
      <c r="E2" s="257">
        <v>43570</v>
      </c>
      <c r="F2" s="258"/>
      <c r="G2" s="112">
        <v>43571</v>
      </c>
      <c r="H2" s="112">
        <v>43572</v>
      </c>
      <c r="I2" s="112">
        <v>43573</v>
      </c>
      <c r="J2" s="112">
        <v>43574</v>
      </c>
      <c r="K2" s="112">
        <v>43575</v>
      </c>
      <c r="L2" s="257">
        <v>43576</v>
      </c>
      <c r="M2" s="258"/>
      <c r="N2" s="257">
        <v>43577</v>
      </c>
      <c r="O2" s="258"/>
      <c r="P2" s="112">
        <v>43578</v>
      </c>
      <c r="Q2" s="112">
        <v>43579</v>
      </c>
    </row>
    <row r="3" spans="1:17" x14ac:dyDescent="0.25">
      <c r="A3" s="3"/>
      <c r="B3" s="113" t="s">
        <v>69</v>
      </c>
      <c r="C3" s="258" t="s">
        <v>70</v>
      </c>
      <c r="D3" s="258"/>
      <c r="E3" s="258" t="s">
        <v>71</v>
      </c>
      <c r="F3" s="258"/>
      <c r="G3" s="113" t="s">
        <v>72</v>
      </c>
      <c r="H3" s="113" t="s">
        <v>73</v>
      </c>
      <c r="I3" s="113" t="s">
        <v>74</v>
      </c>
      <c r="J3" s="113" t="s">
        <v>75</v>
      </c>
      <c r="K3" s="113" t="s">
        <v>69</v>
      </c>
      <c r="L3" s="258" t="s">
        <v>70</v>
      </c>
      <c r="M3" s="258"/>
      <c r="N3" s="258" t="s">
        <v>71</v>
      </c>
      <c r="O3" s="258"/>
      <c r="P3" s="113" t="s">
        <v>72</v>
      </c>
      <c r="Q3" s="113" t="s">
        <v>73</v>
      </c>
    </row>
    <row r="4" spans="1:17" ht="15" customHeight="1" x14ac:dyDescent="0.25">
      <c r="A4" s="3" t="s">
        <v>7</v>
      </c>
      <c r="B4" s="140"/>
      <c r="C4" s="262"/>
      <c r="D4" s="262"/>
      <c r="E4" s="239"/>
      <c r="F4" s="239"/>
      <c r="G4" s="140"/>
      <c r="H4" s="140"/>
      <c r="I4" s="245"/>
      <c r="J4" s="245"/>
      <c r="K4" s="122"/>
      <c r="L4" s="349"/>
      <c r="M4" s="350"/>
      <c r="N4" s="331"/>
      <c r="O4" s="332"/>
      <c r="P4" s="122"/>
      <c r="Q4" s="122"/>
    </row>
    <row r="5" spans="1:17" ht="15" customHeight="1" x14ac:dyDescent="0.25">
      <c r="A5" s="3" t="s">
        <v>8</v>
      </c>
      <c r="B5" s="140"/>
      <c r="C5" s="262"/>
      <c r="D5" s="262"/>
      <c r="E5" s="239"/>
      <c r="F5" s="239"/>
      <c r="G5" s="140"/>
      <c r="H5" s="140"/>
      <c r="I5" s="245"/>
      <c r="J5" s="245"/>
      <c r="K5" s="122"/>
      <c r="L5" s="349"/>
      <c r="M5" s="350"/>
      <c r="N5" s="331"/>
      <c r="O5" s="332"/>
      <c r="P5" s="109"/>
      <c r="Q5" s="109"/>
    </row>
    <row r="6" spans="1:17" ht="15" customHeight="1" x14ac:dyDescent="0.25">
      <c r="A6" s="3" t="s">
        <v>9</v>
      </c>
      <c r="B6" s="355" t="s">
        <v>238</v>
      </c>
      <c r="C6" s="359" t="s">
        <v>238</v>
      </c>
      <c r="D6" s="359"/>
      <c r="E6" s="239"/>
      <c r="F6" s="239"/>
      <c r="G6" s="355" t="s">
        <v>238</v>
      </c>
      <c r="H6" s="75"/>
      <c r="I6" s="245"/>
      <c r="J6" s="245"/>
      <c r="K6" s="274" t="s">
        <v>240</v>
      </c>
      <c r="L6" s="324" t="s">
        <v>145</v>
      </c>
      <c r="M6" s="324"/>
      <c r="N6" s="324" t="s">
        <v>145</v>
      </c>
      <c r="O6" s="324"/>
      <c r="P6" s="324" t="s">
        <v>145</v>
      </c>
      <c r="Q6" s="324" t="s">
        <v>146</v>
      </c>
    </row>
    <row r="7" spans="1:17" ht="20.25" customHeight="1" x14ac:dyDescent="0.25">
      <c r="A7" s="3" t="s">
        <v>10</v>
      </c>
      <c r="B7" s="356"/>
      <c r="C7" s="359"/>
      <c r="D7" s="359"/>
      <c r="E7" s="239"/>
      <c r="F7" s="239"/>
      <c r="G7" s="356"/>
      <c r="H7" s="75"/>
      <c r="I7" s="245"/>
      <c r="J7" s="245"/>
      <c r="K7" s="274"/>
      <c r="L7" s="324"/>
      <c r="M7" s="324"/>
      <c r="N7" s="324"/>
      <c r="O7" s="324"/>
      <c r="P7" s="324"/>
      <c r="Q7" s="324"/>
    </row>
    <row r="8" spans="1:17" ht="15" customHeight="1" x14ac:dyDescent="0.25">
      <c r="A8" s="3" t="s">
        <v>11</v>
      </c>
      <c r="B8" s="356"/>
      <c r="C8" s="359"/>
      <c r="D8" s="359"/>
      <c r="E8" s="358" t="s">
        <v>232</v>
      </c>
      <c r="F8" s="358"/>
      <c r="G8" s="356"/>
      <c r="H8" s="356" t="s">
        <v>239</v>
      </c>
      <c r="I8" s="245"/>
      <c r="J8" s="245"/>
      <c r="K8" s="274"/>
      <c r="L8" s="324"/>
      <c r="M8" s="324"/>
      <c r="N8" s="324"/>
      <c r="O8" s="324"/>
      <c r="P8" s="324"/>
      <c r="Q8" s="324"/>
    </row>
    <row r="9" spans="1:17" ht="15" customHeight="1" x14ac:dyDescent="0.25">
      <c r="A9" s="3" t="s">
        <v>12</v>
      </c>
      <c r="B9" s="356"/>
      <c r="C9" s="359"/>
      <c r="D9" s="359"/>
      <c r="E9" s="358"/>
      <c r="F9" s="358"/>
      <c r="G9" s="356"/>
      <c r="H9" s="357"/>
      <c r="I9" s="245"/>
      <c r="J9" s="245"/>
      <c r="K9" s="274"/>
      <c r="L9" s="324"/>
      <c r="M9" s="324"/>
      <c r="N9" s="324"/>
      <c r="O9" s="324"/>
      <c r="P9" s="324"/>
      <c r="Q9" s="324"/>
    </row>
    <row r="10" spans="1:17" x14ac:dyDescent="0.25">
      <c r="A10" s="3" t="s">
        <v>13</v>
      </c>
      <c r="B10" s="356"/>
      <c r="C10" s="359"/>
      <c r="D10" s="359"/>
      <c r="E10" s="358"/>
      <c r="F10" s="358"/>
      <c r="G10" s="356"/>
      <c r="H10" s="324" t="s">
        <v>92</v>
      </c>
      <c r="I10" s="245"/>
      <c r="J10" s="245"/>
      <c r="K10" s="274"/>
      <c r="L10" s="324"/>
      <c r="M10" s="324"/>
      <c r="N10" s="324"/>
      <c r="O10" s="324"/>
      <c r="P10" s="324"/>
      <c r="Q10" s="324"/>
    </row>
    <row r="11" spans="1:17" x14ac:dyDescent="0.25">
      <c r="A11" s="3" t="s">
        <v>14</v>
      </c>
      <c r="B11" s="357"/>
      <c r="C11" s="359"/>
      <c r="D11" s="359"/>
      <c r="E11" s="358"/>
      <c r="F11" s="358"/>
      <c r="G11" s="357"/>
      <c r="H11" s="324"/>
      <c r="I11" s="245"/>
      <c r="J11" s="245"/>
      <c r="K11" s="274"/>
      <c r="L11" s="324"/>
      <c r="M11" s="324"/>
      <c r="N11" s="324"/>
      <c r="O11" s="324"/>
      <c r="P11" s="324"/>
      <c r="Q11" s="324"/>
    </row>
    <row r="12" spans="1:17" x14ac:dyDescent="0.25">
      <c r="A12" s="3" t="s">
        <v>15</v>
      </c>
      <c r="B12" s="168"/>
      <c r="C12" s="250"/>
      <c r="D12" s="250"/>
      <c r="E12" s="250"/>
      <c r="F12" s="250"/>
      <c r="G12" s="166"/>
      <c r="H12" s="117"/>
      <c r="I12" s="245"/>
      <c r="J12" s="245"/>
      <c r="K12" s="168"/>
      <c r="L12" s="250"/>
      <c r="M12" s="250"/>
      <c r="N12" s="250"/>
      <c r="O12" s="250"/>
      <c r="P12" s="166"/>
      <c r="Q12" s="10"/>
    </row>
    <row r="13" spans="1:17" x14ac:dyDescent="0.25">
      <c r="A13" s="3" t="s">
        <v>16</v>
      </c>
      <c r="B13" s="168"/>
      <c r="C13" s="250"/>
      <c r="D13" s="250"/>
      <c r="E13" s="250"/>
      <c r="F13" s="250"/>
      <c r="G13" s="167"/>
      <c r="H13" s="10"/>
      <c r="I13" s="245"/>
      <c r="J13" s="245"/>
      <c r="K13" s="168"/>
      <c r="L13" s="250"/>
      <c r="M13" s="250"/>
      <c r="N13" s="250"/>
      <c r="O13" s="250"/>
      <c r="P13" s="166"/>
      <c r="Q13" s="10"/>
    </row>
    <row r="14" spans="1:17" ht="15" customHeight="1" x14ac:dyDescent="0.25">
      <c r="A14" s="3" t="s">
        <v>17</v>
      </c>
      <c r="B14" s="259" t="s">
        <v>142</v>
      </c>
      <c r="C14" s="360" t="s">
        <v>260</v>
      </c>
      <c r="D14" s="360"/>
      <c r="E14" s="361" t="s">
        <v>260</v>
      </c>
      <c r="F14" s="362"/>
      <c r="G14" s="291" t="s">
        <v>233</v>
      </c>
      <c r="H14" s="251" t="s">
        <v>286</v>
      </c>
      <c r="I14" s="245"/>
      <c r="J14" s="245"/>
      <c r="K14" s="259" t="s">
        <v>142</v>
      </c>
      <c r="L14" s="239"/>
      <c r="M14" s="239"/>
      <c r="N14" s="239"/>
      <c r="O14" s="239"/>
      <c r="P14" s="166"/>
      <c r="Q14" s="109"/>
    </row>
    <row r="15" spans="1:17" x14ac:dyDescent="0.25">
      <c r="A15" s="3" t="s">
        <v>18</v>
      </c>
      <c r="B15" s="259"/>
      <c r="C15" s="360"/>
      <c r="D15" s="360"/>
      <c r="E15" s="363"/>
      <c r="F15" s="364"/>
      <c r="G15" s="291"/>
      <c r="H15" s="251"/>
      <c r="I15" s="245"/>
      <c r="J15" s="245"/>
      <c r="K15" s="259"/>
      <c r="L15" s="239"/>
      <c r="M15" s="239"/>
      <c r="N15" s="239"/>
      <c r="O15" s="239"/>
      <c r="P15" s="166"/>
      <c r="Q15" s="109"/>
    </row>
    <row r="16" spans="1:17" ht="15" customHeight="1" x14ac:dyDescent="0.25">
      <c r="A16" s="3" t="s">
        <v>19</v>
      </c>
      <c r="B16" s="259"/>
      <c r="C16" s="217"/>
      <c r="D16" s="255" t="s">
        <v>215</v>
      </c>
      <c r="E16" s="165"/>
      <c r="F16" s="255" t="s">
        <v>217</v>
      </c>
      <c r="G16" s="291"/>
      <c r="H16" s="251"/>
      <c r="I16" s="245"/>
      <c r="J16" s="245"/>
      <c r="K16" s="259"/>
      <c r="L16" s="165"/>
      <c r="M16" s="255" t="s">
        <v>162</v>
      </c>
      <c r="N16" s="165"/>
      <c r="O16" s="255" t="s">
        <v>163</v>
      </c>
      <c r="P16" s="166"/>
      <c r="Q16" s="109"/>
    </row>
    <row r="17" spans="1:17" ht="15" customHeight="1" x14ac:dyDescent="0.25">
      <c r="A17" s="3" t="s">
        <v>20</v>
      </c>
      <c r="B17" s="291" t="s">
        <v>287</v>
      </c>
      <c r="C17" s="217"/>
      <c r="D17" s="255"/>
      <c r="E17" s="165"/>
      <c r="F17" s="255"/>
      <c r="G17" s="291"/>
      <c r="H17" s="251"/>
      <c r="I17" s="245"/>
      <c r="J17" s="245"/>
      <c r="K17" s="264" t="s">
        <v>29</v>
      </c>
      <c r="L17" s="165"/>
      <c r="M17" s="255"/>
      <c r="N17" s="165"/>
      <c r="O17" s="255"/>
      <c r="P17" s="166"/>
      <c r="Q17" s="109"/>
    </row>
    <row r="18" spans="1:17" ht="15" customHeight="1" x14ac:dyDescent="0.25">
      <c r="A18" s="3" t="s">
        <v>21</v>
      </c>
      <c r="B18" s="291"/>
      <c r="C18" s="252" t="s">
        <v>33</v>
      </c>
      <c r="D18" s="255"/>
      <c r="E18" s="252" t="s">
        <v>34</v>
      </c>
      <c r="F18" s="255"/>
      <c r="G18" s="291"/>
      <c r="H18" s="251"/>
      <c r="I18" s="245"/>
      <c r="J18" s="245"/>
      <c r="K18" s="264"/>
      <c r="L18" s="252" t="s">
        <v>36</v>
      </c>
      <c r="M18" s="255"/>
      <c r="N18" s="252" t="s">
        <v>35</v>
      </c>
      <c r="O18" s="255"/>
      <c r="P18" s="292" t="s">
        <v>128</v>
      </c>
      <c r="Q18" s="292" t="s">
        <v>129</v>
      </c>
    </row>
    <row r="19" spans="1:17" ht="15" customHeight="1" x14ac:dyDescent="0.25">
      <c r="A19" s="3" t="s">
        <v>22</v>
      </c>
      <c r="B19" s="291"/>
      <c r="C19" s="252"/>
      <c r="D19" s="255" t="s">
        <v>216</v>
      </c>
      <c r="E19" s="252"/>
      <c r="F19" s="255" t="s">
        <v>218</v>
      </c>
      <c r="G19" s="291"/>
      <c r="H19" s="251"/>
      <c r="I19" s="245"/>
      <c r="J19" s="245"/>
      <c r="K19" s="264"/>
      <c r="L19" s="252"/>
      <c r="M19" s="255" t="s">
        <v>164</v>
      </c>
      <c r="N19" s="252"/>
      <c r="O19" s="255" t="s">
        <v>165</v>
      </c>
      <c r="P19" s="292"/>
      <c r="Q19" s="292"/>
    </row>
    <row r="20" spans="1:17" x14ac:dyDescent="0.25">
      <c r="A20" s="3" t="s">
        <v>23</v>
      </c>
      <c r="B20" s="291"/>
      <c r="C20" s="252"/>
      <c r="D20" s="255"/>
      <c r="E20" s="252"/>
      <c r="F20" s="255"/>
      <c r="G20" s="291"/>
      <c r="H20" s="122"/>
      <c r="I20" s="245"/>
      <c r="J20" s="245"/>
      <c r="K20" s="264"/>
      <c r="L20" s="252"/>
      <c r="M20" s="255"/>
      <c r="N20" s="252"/>
      <c r="O20" s="255"/>
      <c r="P20" s="292"/>
      <c r="Q20" s="292"/>
    </row>
    <row r="21" spans="1:17" x14ac:dyDescent="0.25">
      <c r="A21" s="3" t="s">
        <v>24</v>
      </c>
      <c r="B21" s="291"/>
      <c r="C21" s="252"/>
      <c r="D21" s="255"/>
      <c r="E21" s="252"/>
      <c r="F21" s="255"/>
      <c r="G21" s="291"/>
      <c r="H21" s="111"/>
      <c r="I21" s="245"/>
      <c r="J21" s="245"/>
      <c r="K21" s="167"/>
      <c r="L21" s="252"/>
      <c r="M21" s="255"/>
      <c r="N21" s="252"/>
      <c r="O21" s="255"/>
      <c r="P21" s="292"/>
      <c r="Q21" s="292"/>
    </row>
    <row r="22" spans="1:17" x14ac:dyDescent="0.25">
      <c r="A22" s="3" t="s">
        <v>25</v>
      </c>
      <c r="B22" s="291"/>
      <c r="C22" s="250"/>
      <c r="D22" s="250"/>
      <c r="E22" s="250"/>
      <c r="F22" s="250"/>
      <c r="G22" s="111"/>
      <c r="H22" s="111"/>
      <c r="I22" s="245"/>
      <c r="J22" s="245"/>
      <c r="K22" s="154"/>
      <c r="L22" s="250"/>
      <c r="M22" s="250"/>
      <c r="N22" s="250"/>
      <c r="O22" s="250"/>
      <c r="P22" s="292"/>
      <c r="Q22" s="292"/>
    </row>
    <row r="23" spans="1:17" x14ac:dyDescent="0.25">
      <c r="A23" s="3" t="s">
        <v>26</v>
      </c>
      <c r="B23" s="219"/>
      <c r="C23" s="250"/>
      <c r="D23" s="250"/>
      <c r="E23" s="250"/>
      <c r="F23" s="250"/>
      <c r="G23" s="111"/>
      <c r="H23" s="111"/>
      <c r="I23" s="245"/>
      <c r="J23" s="245"/>
      <c r="K23" s="166"/>
      <c r="L23" s="250"/>
      <c r="M23" s="250"/>
      <c r="N23" s="250"/>
      <c r="O23" s="250"/>
      <c r="P23" s="292"/>
      <c r="Q23" s="292"/>
    </row>
    <row r="24" spans="1:17" x14ac:dyDescent="0.25">
      <c r="J24" s="105"/>
      <c r="K24" s="105"/>
      <c r="L24" s="105"/>
      <c r="M24" s="105"/>
      <c r="N24" s="105"/>
    </row>
    <row r="25" spans="1:17" s="27" customFormat="1" x14ac:dyDescent="0.25">
      <c r="J25" s="212"/>
      <c r="K25" s="212"/>
      <c r="L25" s="212"/>
      <c r="M25" s="212"/>
      <c r="N25" s="212"/>
    </row>
    <row r="26" spans="1:17" x14ac:dyDescent="0.25">
      <c r="J26" s="105"/>
      <c r="K26" s="106"/>
      <c r="L26" s="106"/>
      <c r="M26" s="105"/>
      <c r="N26" s="105"/>
      <c r="O26" s="55"/>
      <c r="P26" s="55"/>
      <c r="Q26" s="55"/>
    </row>
    <row r="27" spans="1:17" ht="15" customHeight="1" x14ac:dyDescent="0.25">
      <c r="B27" s="343" t="s">
        <v>61</v>
      </c>
      <c r="C27" s="344"/>
      <c r="D27" s="344"/>
      <c r="E27" s="344"/>
      <c r="F27" s="345"/>
      <c r="G27" s="84" t="s">
        <v>62</v>
      </c>
      <c r="H27" s="35" t="s">
        <v>57</v>
      </c>
      <c r="J27" s="105"/>
      <c r="K27" s="106"/>
      <c r="L27" s="106"/>
      <c r="M27" s="106"/>
      <c r="O27" s="55"/>
      <c r="P27" s="55"/>
      <c r="Q27" s="55"/>
    </row>
    <row r="28" spans="1:17" x14ac:dyDescent="0.25">
      <c r="B28" s="346" t="s">
        <v>68</v>
      </c>
      <c r="C28" s="347"/>
      <c r="D28" s="347"/>
      <c r="E28" s="347"/>
      <c r="F28" s="348"/>
      <c r="G28" s="83" t="s">
        <v>102</v>
      </c>
      <c r="H28" s="36" t="s">
        <v>42</v>
      </c>
      <c r="J28" s="105"/>
      <c r="M28" s="105"/>
      <c r="O28" s="55"/>
      <c r="P28" s="55"/>
      <c r="Q28" s="55"/>
    </row>
    <row r="29" spans="1:17" s="27" customFormat="1" x14ac:dyDescent="0.25">
      <c r="B29" s="288" t="s">
        <v>230</v>
      </c>
      <c r="C29" s="289"/>
      <c r="D29" s="289"/>
      <c r="E29" s="289"/>
      <c r="F29" s="290"/>
      <c r="G29" s="110" t="s">
        <v>102</v>
      </c>
      <c r="H29" s="108" t="s">
        <v>227</v>
      </c>
      <c r="J29" s="120"/>
      <c r="M29" s="120"/>
      <c r="O29" s="120"/>
      <c r="P29" s="120"/>
      <c r="Q29" s="120"/>
    </row>
    <row r="30" spans="1:17" s="27" customFormat="1" x14ac:dyDescent="0.25">
      <c r="B30" s="288" t="s">
        <v>226</v>
      </c>
      <c r="C30" s="289"/>
      <c r="D30" s="289"/>
      <c r="E30" s="289"/>
      <c r="F30" s="290"/>
      <c r="G30" s="93" t="s">
        <v>228</v>
      </c>
      <c r="H30" s="110" t="s">
        <v>227</v>
      </c>
      <c r="J30" s="120"/>
      <c r="M30" s="120"/>
      <c r="O30" s="120"/>
      <c r="P30" s="120"/>
      <c r="Q30" s="120"/>
    </row>
    <row r="31" spans="1:17" x14ac:dyDescent="0.25">
      <c r="B31" s="346" t="s">
        <v>53</v>
      </c>
      <c r="C31" s="347"/>
      <c r="D31" s="347"/>
      <c r="E31" s="347"/>
      <c r="F31" s="348"/>
      <c r="G31" s="83" t="s">
        <v>102</v>
      </c>
      <c r="H31" s="57" t="s">
        <v>103</v>
      </c>
      <c r="J31" s="105"/>
      <c r="M31" s="105"/>
      <c r="O31" s="55"/>
      <c r="P31" s="55"/>
      <c r="Q31" s="55"/>
    </row>
    <row r="32" spans="1:17" ht="15" customHeight="1" x14ac:dyDescent="0.25">
      <c r="B32" s="346" t="s">
        <v>63</v>
      </c>
      <c r="C32" s="347"/>
      <c r="D32" s="347"/>
      <c r="E32" s="347"/>
      <c r="F32" s="348"/>
      <c r="G32" s="83" t="s">
        <v>58</v>
      </c>
      <c r="H32" s="57" t="s">
        <v>103</v>
      </c>
      <c r="J32" s="105"/>
      <c r="M32" s="105"/>
      <c r="O32" s="55"/>
      <c r="P32" s="76"/>
      <c r="Q32" s="91"/>
    </row>
    <row r="33" spans="2:17" x14ac:dyDescent="0.25">
      <c r="B33" s="346" t="s">
        <v>47</v>
      </c>
      <c r="C33" s="347"/>
      <c r="D33" s="347"/>
      <c r="E33" s="347"/>
      <c r="F33" s="348"/>
      <c r="G33" s="83" t="s">
        <v>102</v>
      </c>
      <c r="H33" s="36" t="s">
        <v>44</v>
      </c>
      <c r="M33" s="55"/>
      <c r="N33" s="55"/>
      <c r="O33" s="55"/>
      <c r="P33" s="76"/>
      <c r="Q33" s="91"/>
    </row>
    <row r="34" spans="2:17" x14ac:dyDescent="0.25">
      <c r="B34" s="365" t="s">
        <v>48</v>
      </c>
      <c r="C34" s="366"/>
      <c r="D34" s="366"/>
      <c r="E34" s="366"/>
      <c r="F34" s="367"/>
      <c r="G34" s="83" t="s">
        <v>102</v>
      </c>
      <c r="H34" s="36" t="s">
        <v>45</v>
      </c>
      <c r="L34" s="55"/>
      <c r="M34" s="55"/>
      <c r="N34" s="55"/>
      <c r="O34" s="55"/>
      <c r="P34" s="76"/>
      <c r="Q34" s="91"/>
    </row>
    <row r="35" spans="2:17" x14ac:dyDescent="0.25">
      <c r="K35" s="55"/>
      <c r="L35" s="55"/>
      <c r="M35" s="55"/>
      <c r="N35" s="55"/>
      <c r="O35" s="55"/>
      <c r="P35" s="76"/>
      <c r="Q35" s="91"/>
    </row>
    <row r="36" spans="2:17" x14ac:dyDescent="0.25">
      <c r="K36" s="55"/>
      <c r="L36" s="55"/>
      <c r="M36" s="55"/>
      <c r="N36" s="55"/>
      <c r="O36" s="55"/>
      <c r="P36" s="76"/>
      <c r="Q36" s="91"/>
    </row>
    <row r="37" spans="2:17" x14ac:dyDescent="0.25">
      <c r="K37" s="55"/>
      <c r="L37" s="55"/>
      <c r="M37" s="55"/>
      <c r="N37" s="55"/>
      <c r="O37" s="55"/>
      <c r="P37" s="76"/>
      <c r="Q37" s="91"/>
    </row>
    <row r="38" spans="2:17" x14ac:dyDescent="0.25">
      <c r="K38" s="55"/>
      <c r="L38" s="55"/>
      <c r="M38" s="55"/>
      <c r="N38" s="55"/>
      <c r="O38" s="55"/>
      <c r="P38" s="55"/>
      <c r="Q38" s="55"/>
    </row>
    <row r="39" spans="2:17" x14ac:dyDescent="0.25">
      <c r="K39" s="55"/>
      <c r="L39" s="55"/>
      <c r="M39" s="55"/>
      <c r="N39" s="55"/>
      <c r="O39" s="55"/>
      <c r="P39" s="55"/>
      <c r="Q39" s="55"/>
    </row>
    <row r="40" spans="2:17" x14ac:dyDescent="0.25">
      <c r="K40" s="55"/>
      <c r="L40" s="55"/>
      <c r="M40" s="55"/>
      <c r="N40" s="55"/>
      <c r="O40" s="55"/>
      <c r="P40" s="55"/>
      <c r="Q40" s="55"/>
    </row>
    <row r="41" spans="2:17" x14ac:dyDescent="0.25">
      <c r="K41" s="27"/>
      <c r="L41" s="27"/>
      <c r="M41" s="27"/>
      <c r="N41" s="27"/>
      <c r="O41" s="27"/>
      <c r="P41" s="27"/>
      <c r="Q41" s="27"/>
    </row>
    <row r="42" spans="2:17" x14ac:dyDescent="0.25">
      <c r="K42" s="27"/>
      <c r="L42" s="27"/>
      <c r="M42" s="27"/>
      <c r="N42" s="27"/>
      <c r="O42" s="27"/>
      <c r="P42" s="27"/>
      <c r="Q42" s="27"/>
    </row>
    <row r="43" spans="2:17" x14ac:dyDescent="0.25">
      <c r="B43" s="37"/>
      <c r="C43" s="37"/>
      <c r="D43" s="37"/>
      <c r="E43" s="37"/>
      <c r="F43" s="37"/>
      <c r="G43" s="37"/>
      <c r="H43" s="37"/>
    </row>
  </sheetData>
  <mergeCells count="83">
    <mergeCell ref="Q6:Q11"/>
    <mergeCell ref="P6:P11"/>
    <mergeCell ref="I4:I23"/>
    <mergeCell ref="J4:J23"/>
    <mergeCell ref="P18:P23"/>
    <mergeCell ref="N12:O12"/>
    <mergeCell ref="N23:O23"/>
    <mergeCell ref="N22:O22"/>
    <mergeCell ref="Q18:Q23"/>
    <mergeCell ref="K17:K20"/>
    <mergeCell ref="L12:M12"/>
    <mergeCell ref="L23:M23"/>
    <mergeCell ref="L22:M22"/>
    <mergeCell ref="K14:K16"/>
    <mergeCell ref="L4:M4"/>
    <mergeCell ref="O16:O18"/>
    <mergeCell ref="L3:M3"/>
    <mergeCell ref="N3:O3"/>
    <mergeCell ref="B27:F27"/>
    <mergeCell ref="C12:D12"/>
    <mergeCell ref="C13:D13"/>
    <mergeCell ref="E22:F22"/>
    <mergeCell ref="C22:D22"/>
    <mergeCell ref="D19:D21"/>
    <mergeCell ref="C18:C21"/>
    <mergeCell ref="L18:L21"/>
    <mergeCell ref="N18:N21"/>
    <mergeCell ref="L13:M13"/>
    <mergeCell ref="E23:F23"/>
    <mergeCell ref="E12:F12"/>
    <mergeCell ref="M19:M21"/>
    <mergeCell ref="O19:O21"/>
    <mergeCell ref="K1:Q1"/>
    <mergeCell ref="C2:D2"/>
    <mergeCell ref="E2:F2"/>
    <mergeCell ref="L2:M2"/>
    <mergeCell ref="N2:O2"/>
    <mergeCell ref="B34:F34"/>
    <mergeCell ref="B1:H1"/>
    <mergeCell ref="C3:D3"/>
    <mergeCell ref="E3:F3"/>
    <mergeCell ref="B28:F28"/>
    <mergeCell ref="B31:F31"/>
    <mergeCell ref="B32:F32"/>
    <mergeCell ref="B14:B16"/>
    <mergeCell ref="C23:D23"/>
    <mergeCell ref="E18:E21"/>
    <mergeCell ref="H14:H19"/>
    <mergeCell ref="F19:F21"/>
    <mergeCell ref="D16:D18"/>
    <mergeCell ref="B29:F29"/>
    <mergeCell ref="B30:F30"/>
    <mergeCell ref="F16:F18"/>
    <mergeCell ref="E4:F4"/>
    <mergeCell ref="E5:F5"/>
    <mergeCell ref="M16:M18"/>
    <mergeCell ref="B33:F33"/>
    <mergeCell ref="B6:B11"/>
    <mergeCell ref="C6:D11"/>
    <mergeCell ref="G14:G21"/>
    <mergeCell ref="L14:M14"/>
    <mergeCell ref="L15:M15"/>
    <mergeCell ref="C14:D15"/>
    <mergeCell ref="E14:F15"/>
    <mergeCell ref="E6:F6"/>
    <mergeCell ref="E7:F7"/>
    <mergeCell ref="B17:B22"/>
    <mergeCell ref="N14:O14"/>
    <mergeCell ref="N15:O15"/>
    <mergeCell ref="C4:D4"/>
    <mergeCell ref="C5:D5"/>
    <mergeCell ref="G6:G11"/>
    <mergeCell ref="E8:F11"/>
    <mergeCell ref="N13:O13"/>
    <mergeCell ref="E13:F13"/>
    <mergeCell ref="N6:O11"/>
    <mergeCell ref="N4:O4"/>
    <mergeCell ref="N5:O5"/>
    <mergeCell ref="H8:H9"/>
    <mergeCell ref="K6:K11"/>
    <mergeCell ref="L5:M5"/>
    <mergeCell ref="L6:M11"/>
    <mergeCell ref="H10:H11"/>
  </mergeCells>
  <pageMargins left="0.25" right="0.25" top="0.75" bottom="0.75" header="0.3" footer="0.3"/>
  <pageSetup paperSize="5" scale="73" fitToHeight="0" orientation="landscape" r:id="rId1"/>
  <headerFooter>
    <oddHeader>&amp;CP2 Spring 2020
Course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8"/>
  <sheetViews>
    <sheetView zoomScale="93" zoomScaleNormal="93" workbookViewId="0">
      <selection activeCell="C8" sqref="C8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6.85546875" customWidth="1"/>
    <col min="4" max="4" width="15.85546875" customWidth="1"/>
    <col min="5" max="5" width="18" customWidth="1"/>
    <col min="6" max="6" width="19.28515625" customWidth="1"/>
    <col min="7" max="7" width="12.7109375" customWidth="1"/>
  </cols>
  <sheetData>
    <row r="1" spans="1:7" x14ac:dyDescent="0.25">
      <c r="A1" s="1"/>
      <c r="B1" s="256" t="s">
        <v>121</v>
      </c>
      <c r="C1" s="256"/>
      <c r="D1" s="256"/>
      <c r="E1" s="256"/>
      <c r="F1" s="256"/>
    </row>
    <row r="2" spans="1:7" s="27" customFormat="1" x14ac:dyDescent="0.25">
      <c r="A2" s="3"/>
      <c r="B2" s="369" t="s">
        <v>90</v>
      </c>
      <c r="C2" s="369"/>
      <c r="D2" s="369"/>
      <c r="E2" s="369"/>
      <c r="F2" s="369"/>
      <c r="G2" s="128"/>
    </row>
    <row r="3" spans="1:7" x14ac:dyDescent="0.25">
      <c r="A3" s="3"/>
      <c r="B3" s="47">
        <v>43596</v>
      </c>
      <c r="C3" s="47">
        <v>43597</v>
      </c>
      <c r="D3" s="47">
        <v>43598</v>
      </c>
      <c r="E3" s="47">
        <v>43599</v>
      </c>
      <c r="F3" s="47">
        <v>43600</v>
      </c>
      <c r="G3" s="47">
        <v>43601</v>
      </c>
    </row>
    <row r="4" spans="1:7" x14ac:dyDescent="0.25">
      <c r="A4" s="3"/>
      <c r="B4" s="29" t="s">
        <v>69</v>
      </c>
      <c r="C4" s="34" t="s">
        <v>70</v>
      </c>
      <c r="D4" s="34" t="s">
        <v>71</v>
      </c>
      <c r="E4" s="34" t="s">
        <v>72</v>
      </c>
      <c r="F4" s="29" t="s">
        <v>73</v>
      </c>
      <c r="G4" s="29" t="s">
        <v>74</v>
      </c>
    </row>
    <row r="5" spans="1:7" ht="15" customHeight="1" x14ac:dyDescent="0.25">
      <c r="A5" s="3" t="s">
        <v>7</v>
      </c>
      <c r="B5" s="146"/>
      <c r="C5" s="202"/>
      <c r="D5" s="202"/>
      <c r="E5" s="202"/>
      <c r="F5" s="149"/>
      <c r="G5" s="368" t="s">
        <v>204</v>
      </c>
    </row>
    <row r="6" spans="1:7" x14ac:dyDescent="0.25">
      <c r="A6" s="3" t="s">
        <v>8</v>
      </c>
      <c r="B6" s="146"/>
      <c r="C6" s="202"/>
      <c r="D6" s="202"/>
      <c r="E6" s="202"/>
      <c r="F6" s="149"/>
      <c r="G6" s="368"/>
    </row>
    <row r="7" spans="1:7" ht="15" customHeight="1" x14ac:dyDescent="0.25">
      <c r="A7" s="3" t="s">
        <v>9</v>
      </c>
      <c r="B7" s="264" t="s">
        <v>126</v>
      </c>
      <c r="C7" s="202"/>
      <c r="D7" s="202"/>
      <c r="E7" s="202"/>
      <c r="F7" s="149"/>
      <c r="G7" s="368"/>
    </row>
    <row r="8" spans="1:7" x14ac:dyDescent="0.25">
      <c r="A8" s="3" t="s">
        <v>10</v>
      </c>
      <c r="B8" s="264"/>
      <c r="C8" s="202"/>
      <c r="D8" s="202"/>
      <c r="E8" s="202"/>
      <c r="F8" s="149"/>
      <c r="G8" s="368"/>
    </row>
    <row r="9" spans="1:7" x14ac:dyDescent="0.25">
      <c r="A9" s="3" t="s">
        <v>11</v>
      </c>
      <c r="B9" s="264"/>
      <c r="C9" s="202"/>
      <c r="D9" s="202"/>
      <c r="E9" s="202"/>
      <c r="F9" s="154"/>
      <c r="G9" s="368"/>
    </row>
    <row r="10" spans="1:7" x14ac:dyDescent="0.25">
      <c r="A10" s="3" t="s">
        <v>12</v>
      </c>
      <c r="B10" s="264"/>
      <c r="C10" s="202"/>
      <c r="D10" s="202"/>
      <c r="E10" s="202"/>
      <c r="F10" s="154"/>
      <c r="G10" s="368"/>
    </row>
    <row r="11" spans="1:7" x14ac:dyDescent="0.25">
      <c r="A11" s="3" t="s">
        <v>13</v>
      </c>
      <c r="B11" s="264"/>
      <c r="C11" s="202"/>
      <c r="D11" s="202"/>
      <c r="E11" s="202"/>
      <c r="F11" s="148"/>
      <c r="G11" s="368"/>
    </row>
    <row r="12" spans="1:7" x14ac:dyDescent="0.25">
      <c r="A12" s="94" t="s">
        <v>14</v>
      </c>
      <c r="B12" s="146"/>
      <c r="C12" s="202"/>
      <c r="D12" s="202"/>
      <c r="E12" s="202"/>
      <c r="F12" s="148"/>
      <c r="G12" s="368"/>
    </row>
    <row r="13" spans="1:7" x14ac:dyDescent="0.25">
      <c r="A13" s="94" t="s">
        <v>15</v>
      </c>
      <c r="B13" s="205"/>
      <c r="C13" s="202"/>
      <c r="D13" s="202"/>
      <c r="E13" s="202"/>
      <c r="F13" s="148"/>
      <c r="G13" s="368"/>
    </row>
    <row r="14" spans="1:7" x14ac:dyDescent="0.25">
      <c r="A14" s="94" t="s">
        <v>16</v>
      </c>
      <c r="B14" s="205"/>
      <c r="C14" s="202"/>
      <c r="D14" s="202"/>
      <c r="E14" s="202"/>
      <c r="F14" s="148"/>
      <c r="G14" s="368"/>
    </row>
    <row r="15" spans="1:7" ht="15" customHeight="1" x14ac:dyDescent="0.25">
      <c r="A15" s="94" t="s">
        <v>17</v>
      </c>
      <c r="B15" s="263" t="s">
        <v>284</v>
      </c>
      <c r="C15" s="202"/>
      <c r="D15" s="202"/>
      <c r="E15" s="202"/>
      <c r="F15" s="146"/>
      <c r="G15" s="368"/>
    </row>
    <row r="16" spans="1:7" x14ac:dyDescent="0.25">
      <c r="A16" s="94" t="s">
        <v>18</v>
      </c>
      <c r="B16" s="263"/>
      <c r="C16" s="202"/>
      <c r="D16" s="202"/>
      <c r="E16" s="202"/>
      <c r="F16" s="146"/>
      <c r="G16" s="368"/>
    </row>
    <row r="17" spans="1:12" x14ac:dyDescent="0.25">
      <c r="A17" s="94" t="s">
        <v>19</v>
      </c>
      <c r="B17" s="263"/>
      <c r="C17" s="203"/>
      <c r="D17" s="162"/>
      <c r="E17" s="162"/>
      <c r="F17" s="146"/>
      <c r="G17" s="368"/>
    </row>
    <row r="18" spans="1:12" x14ac:dyDescent="0.25">
      <c r="A18" s="94" t="s">
        <v>20</v>
      </c>
      <c r="B18" s="263"/>
      <c r="C18" s="203"/>
      <c r="D18" s="162"/>
      <c r="E18" s="162"/>
      <c r="F18" s="146"/>
      <c r="G18" s="368"/>
    </row>
    <row r="19" spans="1:12" ht="15" customHeight="1" x14ac:dyDescent="0.25">
      <c r="A19" s="94" t="s">
        <v>21</v>
      </c>
      <c r="B19" s="206"/>
      <c r="C19" s="6"/>
      <c r="D19" s="146"/>
      <c r="E19" s="146"/>
      <c r="F19" s="148"/>
      <c r="G19" s="368"/>
    </row>
    <row r="20" spans="1:12" x14ac:dyDescent="0.25">
      <c r="A20" s="94" t="s">
        <v>22</v>
      </c>
      <c r="B20" s="149"/>
      <c r="C20" s="146"/>
      <c r="D20" s="146"/>
      <c r="E20" s="146"/>
      <c r="F20" s="148"/>
      <c r="G20" s="368"/>
    </row>
    <row r="21" spans="1:12" x14ac:dyDescent="0.25">
      <c r="A21" s="94" t="s">
        <v>23</v>
      </c>
      <c r="B21" s="149"/>
      <c r="C21" s="146"/>
      <c r="D21" s="146"/>
      <c r="E21" s="146"/>
      <c r="F21" s="148"/>
      <c r="G21" s="368"/>
    </row>
    <row r="22" spans="1:12" x14ac:dyDescent="0.25">
      <c r="A22" s="94" t="s">
        <v>24</v>
      </c>
      <c r="B22" s="85"/>
      <c r="C22" s="87"/>
      <c r="D22" s="87"/>
      <c r="E22" s="87"/>
      <c r="F22" s="100"/>
      <c r="G22" s="368"/>
      <c r="K22" s="33"/>
      <c r="L22" s="33"/>
    </row>
    <row r="23" spans="1:12" x14ac:dyDescent="0.25">
      <c r="A23" s="3" t="s">
        <v>25</v>
      </c>
      <c r="B23" s="90"/>
      <c r="C23" s="98"/>
      <c r="D23" s="98"/>
      <c r="E23" s="87"/>
      <c r="F23" s="100"/>
      <c r="G23" s="368"/>
      <c r="K23" s="33"/>
      <c r="L23" s="33"/>
    </row>
    <row r="24" spans="1:12" x14ac:dyDescent="0.25">
      <c r="E24" s="32"/>
    </row>
    <row r="26" spans="1:12" x14ac:dyDescent="0.25">
      <c r="B26" s="371" t="s">
        <v>61</v>
      </c>
      <c r="C26" s="371"/>
      <c r="D26" s="371"/>
      <c r="E26" s="371"/>
      <c r="F26" s="116" t="s">
        <v>62</v>
      </c>
      <c r="G26" s="119" t="s">
        <v>57</v>
      </c>
      <c r="H26" s="32"/>
    </row>
    <row r="27" spans="1:12" x14ac:dyDescent="0.25">
      <c r="B27" s="370" t="s">
        <v>51</v>
      </c>
      <c r="C27" s="370"/>
      <c r="D27" s="370"/>
      <c r="E27" s="370"/>
      <c r="F27" s="107" t="s">
        <v>102</v>
      </c>
      <c r="G27" s="110" t="s">
        <v>42</v>
      </c>
      <c r="H27" s="32"/>
    </row>
    <row r="28" spans="1:12" x14ac:dyDescent="0.25">
      <c r="B28" s="370" t="s">
        <v>53</v>
      </c>
      <c r="C28" s="370"/>
      <c r="D28" s="370"/>
      <c r="E28" s="370"/>
      <c r="F28" s="107" t="s">
        <v>102</v>
      </c>
      <c r="G28" s="110" t="s">
        <v>103</v>
      </c>
      <c r="H28" s="32"/>
    </row>
  </sheetData>
  <mergeCells count="8">
    <mergeCell ref="G5:G23"/>
    <mergeCell ref="B1:F1"/>
    <mergeCell ref="B2:F2"/>
    <mergeCell ref="B7:B11"/>
    <mergeCell ref="B28:E28"/>
    <mergeCell ref="B26:E26"/>
    <mergeCell ref="B27:E27"/>
    <mergeCell ref="B15:B18"/>
  </mergeCells>
  <pageMargins left="0.25" right="0.25" top="0.75" bottom="0.75" header="0.3" footer="0.3"/>
  <pageSetup paperSize="5" fitToHeight="0" orientation="landscape" r:id="rId1"/>
  <headerFooter>
    <oddHeader>&amp;CP2 Spring 2020
Course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96" zoomScaleNormal="96" workbookViewId="0">
      <selection activeCell="A2" sqref="A2:A6"/>
    </sheetView>
  </sheetViews>
  <sheetFormatPr defaultRowHeight="15" x14ac:dyDescent="0.25"/>
  <cols>
    <col min="1" max="1" width="11.7109375" bestFit="1" customWidth="1"/>
    <col min="2" max="2" width="19.28515625" customWidth="1"/>
    <col min="3" max="3" width="10.85546875" customWidth="1"/>
    <col min="4" max="4" width="10.7109375" customWidth="1"/>
    <col min="5" max="5" width="12.42578125" customWidth="1"/>
    <col min="6" max="6" width="11.42578125" customWidth="1"/>
    <col min="7" max="7" width="19.85546875" customWidth="1"/>
    <col min="8" max="8" width="19.28515625" customWidth="1"/>
    <col min="11" max="11" width="18.5703125" customWidth="1"/>
    <col min="12" max="12" width="15.5703125" style="27" customWidth="1"/>
    <col min="13" max="13" width="15.140625" style="27" customWidth="1"/>
    <col min="14" max="14" width="16.5703125" customWidth="1"/>
    <col min="15" max="15" width="19.28515625" customWidth="1"/>
  </cols>
  <sheetData>
    <row r="1" spans="1:15" x14ac:dyDescent="0.25">
      <c r="A1" s="1"/>
      <c r="B1" s="256" t="s">
        <v>120</v>
      </c>
      <c r="C1" s="256"/>
      <c r="D1" s="256"/>
      <c r="E1" s="256"/>
      <c r="F1" s="256"/>
      <c r="G1" s="256"/>
      <c r="H1" s="256"/>
      <c r="K1" s="256" t="s">
        <v>119</v>
      </c>
      <c r="L1" s="256"/>
      <c r="M1" s="256"/>
      <c r="N1" s="256"/>
      <c r="O1" s="256"/>
    </row>
    <row r="2" spans="1:15" x14ac:dyDescent="0.25">
      <c r="A2" s="3"/>
      <c r="B2" s="39">
        <v>43582</v>
      </c>
      <c r="C2" s="375">
        <v>43583</v>
      </c>
      <c r="D2" s="376"/>
      <c r="E2" s="375">
        <v>43584</v>
      </c>
      <c r="F2" s="376"/>
      <c r="G2" s="74">
        <v>43585</v>
      </c>
      <c r="H2" s="28">
        <v>43586</v>
      </c>
      <c r="I2" s="28">
        <v>43587</v>
      </c>
      <c r="J2" s="28">
        <v>43588</v>
      </c>
      <c r="K2" s="101">
        <v>43589</v>
      </c>
      <c r="L2" s="150">
        <v>43590</v>
      </c>
      <c r="M2" s="150">
        <v>43591</v>
      </c>
      <c r="N2" s="101">
        <v>43592</v>
      </c>
      <c r="O2" s="101">
        <v>43593</v>
      </c>
    </row>
    <row r="3" spans="1:15" x14ac:dyDescent="0.25">
      <c r="A3" s="3"/>
      <c r="B3" s="104" t="s">
        <v>0</v>
      </c>
      <c r="C3" s="377" t="s">
        <v>1</v>
      </c>
      <c r="D3" s="377"/>
      <c r="E3" s="377" t="s">
        <v>2</v>
      </c>
      <c r="F3" s="377"/>
      <c r="G3" s="56" t="s">
        <v>3</v>
      </c>
      <c r="H3" s="56" t="s">
        <v>4</v>
      </c>
      <c r="I3" s="56" t="s">
        <v>5</v>
      </c>
      <c r="J3" s="56" t="s">
        <v>6</v>
      </c>
      <c r="K3" s="99" t="s">
        <v>0</v>
      </c>
      <c r="L3" s="147" t="s">
        <v>1</v>
      </c>
      <c r="M3" s="147" t="s">
        <v>2</v>
      </c>
      <c r="N3" s="99" t="s">
        <v>3</v>
      </c>
      <c r="O3" s="99" t="s">
        <v>4</v>
      </c>
    </row>
    <row r="4" spans="1:15" ht="15" customHeight="1" x14ac:dyDescent="0.25">
      <c r="A4" s="3" t="s">
        <v>7</v>
      </c>
      <c r="B4" s="165"/>
      <c r="C4" s="261"/>
      <c r="D4" s="261"/>
      <c r="E4" s="264" t="s">
        <v>38</v>
      </c>
      <c r="F4" s="264"/>
      <c r="G4" s="140"/>
      <c r="H4" s="122"/>
      <c r="I4" s="245"/>
      <c r="J4" s="245"/>
      <c r="K4" s="165"/>
      <c r="L4" s="169"/>
      <c r="M4" s="169"/>
      <c r="N4" s="165"/>
      <c r="O4" s="122"/>
    </row>
    <row r="5" spans="1:15" ht="15" customHeight="1" x14ac:dyDescent="0.25">
      <c r="A5" s="3" t="s">
        <v>8</v>
      </c>
      <c r="B5" s="165"/>
      <c r="C5" s="262"/>
      <c r="D5" s="262"/>
      <c r="E5" s="264"/>
      <c r="F5" s="264"/>
      <c r="G5" s="140"/>
      <c r="H5" s="118"/>
      <c r="I5" s="245"/>
      <c r="J5" s="245"/>
      <c r="K5" s="170"/>
      <c r="L5" s="170"/>
      <c r="M5" s="170"/>
      <c r="N5" s="165"/>
      <c r="O5" s="380" t="s">
        <v>147</v>
      </c>
    </row>
    <row r="6" spans="1:15" ht="15" customHeight="1" x14ac:dyDescent="0.25">
      <c r="A6" s="3" t="s">
        <v>9</v>
      </c>
      <c r="B6" s="165"/>
      <c r="C6" s="324" t="s">
        <v>146</v>
      </c>
      <c r="D6" s="324"/>
      <c r="E6" s="264"/>
      <c r="F6" s="264"/>
      <c r="G6" s="355" t="s">
        <v>238</v>
      </c>
      <c r="H6" s="381" t="s">
        <v>237</v>
      </c>
      <c r="I6" s="245"/>
      <c r="J6" s="245"/>
      <c r="K6" s="324" t="s">
        <v>146</v>
      </c>
      <c r="L6" s="324" t="s">
        <v>146</v>
      </c>
      <c r="M6" s="324" t="s">
        <v>146</v>
      </c>
      <c r="N6" s="324" t="s">
        <v>148</v>
      </c>
      <c r="O6" s="380"/>
    </row>
    <row r="7" spans="1:15" x14ac:dyDescent="0.25">
      <c r="A7" s="3" t="s">
        <v>10</v>
      </c>
      <c r="B7" s="165"/>
      <c r="C7" s="324"/>
      <c r="D7" s="324"/>
      <c r="E7" s="264"/>
      <c r="F7" s="264"/>
      <c r="G7" s="356"/>
      <c r="H7" s="382"/>
      <c r="I7" s="245"/>
      <c r="J7" s="245"/>
      <c r="K7" s="324"/>
      <c r="L7" s="324"/>
      <c r="M7" s="324"/>
      <c r="N7" s="324"/>
      <c r="O7" s="380"/>
    </row>
    <row r="8" spans="1:15" ht="15" customHeight="1" x14ac:dyDescent="0.25">
      <c r="A8" s="3" t="s">
        <v>11</v>
      </c>
      <c r="B8" s="264" t="s">
        <v>171</v>
      </c>
      <c r="C8" s="324"/>
      <c r="D8" s="324"/>
      <c r="E8" s="264"/>
      <c r="F8" s="264"/>
      <c r="G8" s="356"/>
      <c r="H8" s="382"/>
      <c r="I8" s="245"/>
      <c r="J8" s="245"/>
      <c r="K8" s="324"/>
      <c r="L8" s="324"/>
      <c r="M8" s="324"/>
      <c r="N8" s="324"/>
      <c r="O8" s="380"/>
    </row>
    <row r="9" spans="1:15" ht="15" customHeight="1" x14ac:dyDescent="0.25">
      <c r="A9" s="3" t="s">
        <v>12</v>
      </c>
      <c r="B9" s="264"/>
      <c r="C9" s="324"/>
      <c r="D9" s="324"/>
      <c r="E9" s="264"/>
      <c r="F9" s="264"/>
      <c r="G9" s="356"/>
      <c r="H9" s="382"/>
      <c r="I9" s="245"/>
      <c r="J9" s="245"/>
      <c r="K9" s="324"/>
      <c r="L9" s="324"/>
      <c r="M9" s="324"/>
      <c r="N9" s="324"/>
      <c r="O9" s="380"/>
    </row>
    <row r="10" spans="1:15" ht="15" customHeight="1" x14ac:dyDescent="0.25">
      <c r="A10" s="3" t="s">
        <v>13</v>
      </c>
      <c r="B10" s="264"/>
      <c r="C10" s="324"/>
      <c r="D10" s="324"/>
      <c r="E10" s="264"/>
      <c r="F10" s="264"/>
      <c r="G10" s="356"/>
      <c r="H10" s="382"/>
      <c r="I10" s="245"/>
      <c r="J10" s="245"/>
      <c r="K10" s="324"/>
      <c r="L10" s="324"/>
      <c r="M10" s="324"/>
      <c r="N10" s="358" t="s">
        <v>93</v>
      </c>
      <c r="O10" s="380"/>
    </row>
    <row r="11" spans="1:15" x14ac:dyDescent="0.25">
      <c r="A11" s="3" t="s">
        <v>14</v>
      </c>
      <c r="B11" s="264"/>
      <c r="C11" s="324"/>
      <c r="D11" s="324"/>
      <c r="E11" s="264"/>
      <c r="F11" s="264"/>
      <c r="G11" s="357"/>
      <c r="H11" s="383"/>
      <c r="I11" s="245"/>
      <c r="J11" s="245"/>
      <c r="K11" s="324"/>
      <c r="L11" s="324"/>
      <c r="M11" s="324"/>
      <c r="N11" s="358"/>
      <c r="O11" s="380"/>
    </row>
    <row r="12" spans="1:15" x14ac:dyDescent="0.25">
      <c r="A12" s="3" t="s">
        <v>15</v>
      </c>
      <c r="B12" s="168"/>
      <c r="C12" s="250"/>
      <c r="D12" s="250"/>
      <c r="E12" s="250"/>
      <c r="F12" s="250"/>
      <c r="G12" s="161"/>
      <c r="H12" s="161"/>
      <c r="I12" s="245"/>
      <c r="J12" s="245"/>
      <c r="K12" s="167"/>
      <c r="L12" s="167"/>
      <c r="M12" s="167"/>
      <c r="N12" s="166"/>
      <c r="O12" s="117"/>
    </row>
    <row r="13" spans="1:15" x14ac:dyDescent="0.25">
      <c r="A13" s="3" t="s">
        <v>16</v>
      </c>
      <c r="B13" s="168"/>
      <c r="C13" s="250"/>
      <c r="D13" s="250"/>
      <c r="E13" s="250"/>
      <c r="F13" s="250"/>
      <c r="G13" s="161"/>
      <c r="H13" s="64"/>
      <c r="I13" s="245"/>
      <c r="J13" s="245"/>
      <c r="K13" s="168"/>
      <c r="L13" s="167"/>
      <c r="M13" s="167"/>
      <c r="N13" s="167"/>
      <c r="O13" s="115"/>
    </row>
    <row r="14" spans="1:15" ht="15" customHeight="1" x14ac:dyDescent="0.25">
      <c r="A14" s="3" t="s">
        <v>17</v>
      </c>
      <c r="B14" s="259" t="s">
        <v>142</v>
      </c>
      <c r="C14" s="239"/>
      <c r="D14" s="239"/>
      <c r="E14" s="239"/>
      <c r="F14" s="239"/>
      <c r="G14" s="386" t="s">
        <v>261</v>
      </c>
      <c r="H14" s="161"/>
      <c r="I14" s="245"/>
      <c r="J14" s="245"/>
      <c r="K14" s="259" t="s">
        <v>142</v>
      </c>
      <c r="L14" s="165"/>
      <c r="M14" s="165"/>
      <c r="N14" s="75"/>
      <c r="O14" s="9"/>
    </row>
    <row r="15" spans="1:15" x14ac:dyDescent="0.25">
      <c r="A15" s="3" t="s">
        <v>18</v>
      </c>
      <c r="B15" s="259"/>
      <c r="C15" s="239"/>
      <c r="D15" s="239"/>
      <c r="E15" s="239"/>
      <c r="F15" s="239"/>
      <c r="G15" s="387"/>
      <c r="H15" s="161"/>
      <c r="I15" s="245"/>
      <c r="J15" s="245"/>
      <c r="K15" s="259"/>
      <c r="L15" s="165"/>
      <c r="M15" s="165"/>
      <c r="N15" s="75"/>
      <c r="O15" s="122"/>
    </row>
    <row r="16" spans="1:15" ht="15" customHeight="1" x14ac:dyDescent="0.25">
      <c r="A16" s="3" t="s">
        <v>19</v>
      </c>
      <c r="B16" s="259"/>
      <c r="C16" s="165"/>
      <c r="D16" s="255" t="s">
        <v>219</v>
      </c>
      <c r="E16" s="165"/>
      <c r="F16" s="378" t="s">
        <v>254</v>
      </c>
      <c r="G16" s="387"/>
      <c r="H16" s="161"/>
      <c r="I16" s="245"/>
      <c r="J16" s="245"/>
      <c r="K16" s="259"/>
      <c r="L16" s="255" t="s">
        <v>221</v>
      </c>
      <c r="M16" s="255" t="s">
        <v>223</v>
      </c>
      <c r="N16" s="75"/>
      <c r="O16" s="264" t="s">
        <v>29</v>
      </c>
    </row>
    <row r="17" spans="1:18" ht="15" customHeight="1" x14ac:dyDescent="0.25">
      <c r="A17" s="3" t="s">
        <v>20</v>
      </c>
      <c r="B17" s="355" t="s">
        <v>232</v>
      </c>
      <c r="C17" s="165"/>
      <c r="D17" s="255"/>
      <c r="E17" s="165"/>
      <c r="F17" s="378"/>
      <c r="G17" s="387"/>
      <c r="H17" s="161"/>
      <c r="I17" s="245"/>
      <c r="J17" s="245"/>
      <c r="K17" s="165"/>
      <c r="L17" s="255"/>
      <c r="M17" s="255"/>
      <c r="N17" s="167"/>
      <c r="O17" s="264"/>
    </row>
    <row r="18" spans="1:18" ht="15" customHeight="1" x14ac:dyDescent="0.25">
      <c r="A18" s="3" t="s">
        <v>21</v>
      </c>
      <c r="B18" s="356"/>
      <c r="C18" s="252" t="s">
        <v>33</v>
      </c>
      <c r="D18" s="255"/>
      <c r="E18" s="252" t="s">
        <v>34</v>
      </c>
      <c r="F18" s="378"/>
      <c r="G18" s="387"/>
      <c r="H18" s="161"/>
      <c r="I18" s="245"/>
      <c r="J18" s="245"/>
      <c r="K18" s="165"/>
      <c r="L18" s="255"/>
      <c r="M18" s="255"/>
      <c r="N18" s="167"/>
      <c r="O18" s="264"/>
    </row>
    <row r="19" spans="1:18" x14ac:dyDescent="0.25">
      <c r="A19" s="3" t="s">
        <v>22</v>
      </c>
      <c r="B19" s="356"/>
      <c r="C19" s="252"/>
      <c r="D19" s="255" t="s">
        <v>220</v>
      </c>
      <c r="E19" s="252"/>
      <c r="F19" s="378" t="s">
        <v>253</v>
      </c>
      <c r="G19" s="388"/>
      <c r="H19" s="161"/>
      <c r="I19" s="245"/>
      <c r="J19" s="245"/>
      <c r="K19" s="122"/>
      <c r="L19" s="372" t="s">
        <v>222</v>
      </c>
      <c r="M19" s="255" t="s">
        <v>224</v>
      </c>
      <c r="N19" s="114"/>
      <c r="O19" s="264"/>
    </row>
    <row r="20" spans="1:18" x14ac:dyDescent="0.25">
      <c r="A20" s="3" t="s">
        <v>23</v>
      </c>
      <c r="B20" s="357"/>
      <c r="C20" s="252"/>
      <c r="D20" s="255"/>
      <c r="E20" s="252"/>
      <c r="F20" s="378"/>
      <c r="G20" s="160"/>
      <c r="H20" s="163"/>
      <c r="I20" s="245"/>
      <c r="J20" s="245"/>
      <c r="K20" s="122"/>
      <c r="L20" s="373"/>
      <c r="M20" s="255"/>
      <c r="N20" s="111"/>
      <c r="O20" s="122"/>
    </row>
    <row r="21" spans="1:18" x14ac:dyDescent="0.25">
      <c r="A21" s="3" t="s">
        <v>24</v>
      </c>
      <c r="B21" s="75"/>
      <c r="C21" s="252"/>
      <c r="D21" s="255"/>
      <c r="E21" s="252"/>
      <c r="F21" s="378"/>
      <c r="G21" s="160"/>
      <c r="H21" s="161"/>
      <c r="I21" s="245"/>
      <c r="J21" s="245"/>
      <c r="K21" s="122"/>
      <c r="L21" s="374"/>
      <c r="M21" s="255"/>
      <c r="N21" s="111"/>
      <c r="O21" s="122"/>
    </row>
    <row r="22" spans="1:18" x14ac:dyDescent="0.25">
      <c r="A22" s="3" t="s">
        <v>25</v>
      </c>
      <c r="B22" s="75"/>
      <c r="C22" s="250"/>
      <c r="D22" s="250"/>
      <c r="E22" s="250"/>
      <c r="F22" s="250"/>
      <c r="G22" s="111"/>
      <c r="H22" s="115"/>
      <c r="I22" s="245"/>
      <c r="J22" s="245"/>
      <c r="K22" s="10"/>
      <c r="L22" s="156"/>
      <c r="M22" s="157"/>
      <c r="N22" s="111"/>
      <c r="O22" s="111"/>
    </row>
    <row r="24" spans="1:18" x14ac:dyDescent="0.25">
      <c r="B24" s="343" t="s">
        <v>61</v>
      </c>
      <c r="C24" s="344"/>
      <c r="D24" s="344"/>
      <c r="E24" s="344"/>
      <c r="F24" s="344"/>
      <c r="G24" s="31" t="s">
        <v>62</v>
      </c>
      <c r="H24" s="84" t="s">
        <v>57</v>
      </c>
      <c r="O24" s="379"/>
      <c r="P24" s="379"/>
      <c r="Q24" s="32"/>
      <c r="R24" s="32"/>
    </row>
    <row r="25" spans="1:18" x14ac:dyDescent="0.25">
      <c r="B25" s="385" t="s">
        <v>51</v>
      </c>
      <c r="C25" s="385"/>
      <c r="D25" s="385"/>
      <c r="E25" s="385"/>
      <c r="F25" s="385"/>
      <c r="G25" s="83" t="s">
        <v>102</v>
      </c>
      <c r="H25" s="83" t="s">
        <v>42</v>
      </c>
      <c r="L25" s="76"/>
      <c r="O25" s="379"/>
      <c r="P25" s="379"/>
      <c r="Q25" s="32"/>
      <c r="R25" s="32"/>
    </row>
    <row r="26" spans="1:18" x14ac:dyDescent="0.25">
      <c r="B26" s="385" t="s">
        <v>53</v>
      </c>
      <c r="C26" s="385"/>
      <c r="D26" s="385"/>
      <c r="E26" s="385"/>
      <c r="F26" s="385"/>
      <c r="G26" s="83" t="s">
        <v>102</v>
      </c>
      <c r="H26" s="83" t="s">
        <v>103</v>
      </c>
      <c r="O26" s="384"/>
      <c r="P26" s="384"/>
      <c r="Q26" s="32"/>
      <c r="R26" s="32"/>
    </row>
    <row r="27" spans="1:18" x14ac:dyDescent="0.25">
      <c r="B27" s="385" t="s">
        <v>63</v>
      </c>
      <c r="C27" s="385"/>
      <c r="D27" s="385"/>
      <c r="E27" s="385"/>
      <c r="F27" s="385"/>
      <c r="G27" s="83" t="s">
        <v>58</v>
      </c>
      <c r="H27" s="83" t="s">
        <v>103</v>
      </c>
      <c r="O27" s="384"/>
      <c r="P27" s="384"/>
      <c r="Q27" s="32"/>
      <c r="R27" s="32"/>
    </row>
    <row r="28" spans="1:18" x14ac:dyDescent="0.25">
      <c r="B28" s="385" t="s">
        <v>47</v>
      </c>
      <c r="C28" s="385"/>
      <c r="D28" s="385"/>
      <c r="E28" s="385"/>
      <c r="F28" s="385"/>
      <c r="G28" s="83" t="s">
        <v>102</v>
      </c>
      <c r="H28" s="83" t="s">
        <v>44</v>
      </c>
      <c r="O28" s="384"/>
      <c r="P28" s="384"/>
      <c r="Q28" s="32"/>
      <c r="R28" s="32"/>
    </row>
    <row r="29" spans="1:18" x14ac:dyDescent="0.25">
      <c r="B29" s="385" t="s">
        <v>48</v>
      </c>
      <c r="C29" s="385"/>
      <c r="D29" s="385"/>
      <c r="E29" s="385"/>
      <c r="F29" s="385"/>
      <c r="G29" s="83" t="s">
        <v>102</v>
      </c>
      <c r="H29" s="83" t="s">
        <v>45</v>
      </c>
      <c r="O29" s="379"/>
      <c r="P29" s="379"/>
      <c r="Q29" s="32"/>
      <c r="R29" s="32"/>
    </row>
    <row r="30" spans="1:18" x14ac:dyDescent="0.25">
      <c r="H30" s="32"/>
      <c r="I30" s="32"/>
      <c r="J30" s="32"/>
      <c r="O30" s="379"/>
      <c r="P30" s="379"/>
      <c r="Q30" s="32"/>
      <c r="R30" s="32"/>
    </row>
    <row r="31" spans="1:18" x14ac:dyDescent="0.25">
      <c r="H31" s="32"/>
      <c r="I31" s="92"/>
      <c r="J31" s="32"/>
      <c r="O31" s="379"/>
      <c r="P31" s="379"/>
      <c r="Q31" s="32"/>
      <c r="R31" s="32"/>
    </row>
    <row r="32" spans="1:18" x14ac:dyDescent="0.25">
      <c r="H32" s="32"/>
      <c r="I32" s="58"/>
      <c r="J32" s="32"/>
      <c r="K32" s="32"/>
      <c r="O32" s="32"/>
      <c r="P32" s="32"/>
      <c r="Q32" s="32"/>
      <c r="R32" s="32"/>
    </row>
    <row r="33" spans="8:18" x14ac:dyDescent="0.25">
      <c r="H33" s="32"/>
      <c r="I33" s="58"/>
      <c r="J33" s="32"/>
      <c r="K33" s="32"/>
      <c r="L33" s="32"/>
      <c r="O33" s="32"/>
      <c r="P33" s="32"/>
      <c r="Q33" s="32"/>
      <c r="R33" s="32"/>
    </row>
    <row r="34" spans="8:18" x14ac:dyDescent="0.25">
      <c r="H34" s="32"/>
      <c r="I34" s="58"/>
      <c r="J34" s="32"/>
      <c r="K34" s="32"/>
      <c r="L34" s="32"/>
    </row>
    <row r="35" spans="8:18" x14ac:dyDescent="0.25">
      <c r="H35" s="32"/>
      <c r="I35" s="58"/>
      <c r="J35" s="32"/>
      <c r="K35" s="32"/>
      <c r="L35" s="32"/>
    </row>
    <row r="36" spans="8:18" x14ac:dyDescent="0.25">
      <c r="H36" s="32"/>
      <c r="I36" s="58"/>
      <c r="J36" s="32"/>
      <c r="K36" s="32"/>
      <c r="L36" s="32"/>
    </row>
    <row r="37" spans="8:18" x14ac:dyDescent="0.25">
      <c r="H37" s="32"/>
      <c r="I37" s="58"/>
      <c r="J37" s="32"/>
      <c r="K37" s="32"/>
      <c r="L37" s="32"/>
    </row>
    <row r="38" spans="8:18" x14ac:dyDescent="0.25">
      <c r="H38" s="32"/>
      <c r="I38" s="32"/>
      <c r="J38" s="32"/>
      <c r="K38" s="32"/>
      <c r="L38" s="32"/>
    </row>
  </sheetData>
  <mergeCells count="60">
    <mergeCell ref="G6:G11"/>
    <mergeCell ref="B28:F28"/>
    <mergeCell ref="B29:F29"/>
    <mergeCell ref="B26:F26"/>
    <mergeCell ref="B27:F27"/>
    <mergeCell ref="B24:F24"/>
    <mergeCell ref="B25:F25"/>
    <mergeCell ref="C22:D22"/>
    <mergeCell ref="E22:F22"/>
    <mergeCell ref="B14:B16"/>
    <mergeCell ref="C18:C21"/>
    <mergeCell ref="E18:E21"/>
    <mergeCell ref="E14:F14"/>
    <mergeCell ref="E15:F15"/>
    <mergeCell ref="D19:D21"/>
    <mergeCell ref="G14:G19"/>
    <mergeCell ref="O30:P30"/>
    <mergeCell ref="O31:P31"/>
    <mergeCell ref="O29:P29"/>
    <mergeCell ref="O26:P26"/>
    <mergeCell ref="O27:P27"/>
    <mergeCell ref="O28:P28"/>
    <mergeCell ref="O24:P24"/>
    <mergeCell ref="O25:P25"/>
    <mergeCell ref="O5:O11"/>
    <mergeCell ref="H6:H11"/>
    <mergeCell ref="M6:M11"/>
    <mergeCell ref="L6:L11"/>
    <mergeCell ref="K6:K11"/>
    <mergeCell ref="I4:I22"/>
    <mergeCell ref="N10:N11"/>
    <mergeCell ref="K14:K16"/>
    <mergeCell ref="J4:J22"/>
    <mergeCell ref="F19:F21"/>
    <mergeCell ref="C6:D11"/>
    <mergeCell ref="C14:D14"/>
    <mergeCell ref="C15:D15"/>
    <mergeCell ref="C4:D4"/>
    <mergeCell ref="D16:D18"/>
    <mergeCell ref="F16:F18"/>
    <mergeCell ref="C12:D12"/>
    <mergeCell ref="E12:F12"/>
    <mergeCell ref="C5:D5"/>
    <mergeCell ref="E4:F11"/>
    <mergeCell ref="B17:B20"/>
    <mergeCell ref="B8:B11"/>
    <mergeCell ref="L19:L21"/>
    <mergeCell ref="K1:O1"/>
    <mergeCell ref="O16:O19"/>
    <mergeCell ref="N6:N9"/>
    <mergeCell ref="L16:L18"/>
    <mergeCell ref="M16:M18"/>
    <mergeCell ref="M19:M21"/>
    <mergeCell ref="B1:H1"/>
    <mergeCell ref="C13:D13"/>
    <mergeCell ref="E13:F13"/>
    <mergeCell ref="C2:D2"/>
    <mergeCell ref="E2:F2"/>
    <mergeCell ref="C3:D3"/>
    <mergeCell ref="E3:F3"/>
  </mergeCells>
  <pageMargins left="0.25" right="0.25" top="0.75" bottom="0.75" header="0.3" footer="0.3"/>
  <pageSetup paperSize="5" scale="75" fitToHeight="0" orientation="landscape" r:id="rId1"/>
  <headerFooter>
    <oddHeader>&amp;CP2 Spring 2020
Course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23"/>
  <sheetViews>
    <sheetView zoomScale="80" zoomScaleNormal="80" zoomScalePageLayoutView="70" workbookViewId="0">
      <selection activeCell="K28" sqref="K28"/>
    </sheetView>
  </sheetViews>
  <sheetFormatPr defaultRowHeight="15" x14ac:dyDescent="0.25"/>
  <cols>
    <col min="1" max="1" width="11.7109375" bestFit="1" customWidth="1"/>
    <col min="2" max="29" width="12.7109375" customWidth="1"/>
  </cols>
  <sheetData>
    <row r="1" spans="1:29" x14ac:dyDescent="0.25">
      <c r="A1" s="1"/>
      <c r="B1" s="256"/>
      <c r="C1" s="256"/>
      <c r="L1" s="256"/>
      <c r="M1" s="256"/>
      <c r="V1" s="256"/>
      <c r="W1" s="256"/>
    </row>
    <row r="2" spans="1:29" x14ac:dyDescent="0.25">
      <c r="A2" s="1"/>
    </row>
    <row r="3" spans="1:29" x14ac:dyDescent="0.25">
      <c r="A3" s="1"/>
      <c r="B3" s="2" t="s">
        <v>0</v>
      </c>
      <c r="C3" s="389" t="s">
        <v>1</v>
      </c>
      <c r="D3" s="389"/>
      <c r="E3" s="389" t="s">
        <v>2</v>
      </c>
      <c r="F3" s="389"/>
      <c r="G3" s="389" t="s">
        <v>3</v>
      </c>
      <c r="H3" s="389"/>
      <c r="I3" s="2" t="s">
        <v>4</v>
      </c>
      <c r="J3" s="2" t="s">
        <v>5</v>
      </c>
      <c r="K3" s="2" t="s">
        <v>6</v>
      </c>
      <c r="L3" s="2" t="s">
        <v>0</v>
      </c>
      <c r="M3" s="389" t="s">
        <v>1</v>
      </c>
      <c r="N3" s="389"/>
      <c r="O3" s="389" t="s">
        <v>2</v>
      </c>
      <c r="P3" s="389"/>
      <c r="Q3" s="389" t="s">
        <v>3</v>
      </c>
      <c r="R3" s="389"/>
      <c r="S3" s="2" t="s">
        <v>4</v>
      </c>
      <c r="T3" s="2" t="s">
        <v>5</v>
      </c>
      <c r="U3" s="2" t="s">
        <v>6</v>
      </c>
      <c r="V3" s="2" t="s">
        <v>0</v>
      </c>
      <c r="W3" s="389" t="s">
        <v>1</v>
      </c>
      <c r="X3" s="389"/>
      <c r="Y3" s="389" t="s">
        <v>2</v>
      </c>
      <c r="Z3" s="389"/>
      <c r="AA3" s="389" t="s">
        <v>3</v>
      </c>
      <c r="AB3" s="389"/>
      <c r="AC3" s="2" t="s">
        <v>4</v>
      </c>
    </row>
    <row r="4" spans="1:29" ht="15" customHeight="1" x14ac:dyDescent="0.25">
      <c r="A4" s="3" t="s">
        <v>7</v>
      </c>
      <c r="B4" s="294" t="s">
        <v>27</v>
      </c>
      <c r="C4" s="390"/>
      <c r="D4" s="390"/>
      <c r="E4" s="390"/>
      <c r="F4" s="390"/>
      <c r="G4" s="390"/>
      <c r="H4" s="390"/>
      <c r="I4" s="295"/>
      <c r="J4" s="7"/>
      <c r="K4" s="7"/>
      <c r="L4" s="294" t="s">
        <v>27</v>
      </c>
      <c r="M4" s="390"/>
      <c r="N4" s="390"/>
      <c r="O4" s="390"/>
      <c r="P4" s="390"/>
      <c r="Q4" s="390"/>
      <c r="R4" s="390"/>
      <c r="S4" s="295"/>
      <c r="T4" s="7"/>
      <c r="U4" s="7"/>
      <c r="V4" s="294" t="s">
        <v>27</v>
      </c>
      <c r="W4" s="390"/>
      <c r="X4" s="390"/>
      <c r="Y4" s="390"/>
      <c r="Z4" s="390"/>
      <c r="AA4" s="390"/>
      <c r="AB4" s="390"/>
      <c r="AC4" s="295"/>
    </row>
    <row r="5" spans="1:29" x14ac:dyDescent="0.25">
      <c r="A5" s="3" t="s">
        <v>8</v>
      </c>
      <c r="B5" s="296"/>
      <c r="C5" s="391"/>
      <c r="D5" s="391"/>
      <c r="E5" s="391"/>
      <c r="F5" s="391"/>
      <c r="G5" s="391"/>
      <c r="H5" s="391"/>
      <c r="I5" s="297"/>
      <c r="J5" s="8"/>
      <c r="K5" s="8"/>
      <c r="L5" s="296"/>
      <c r="M5" s="391"/>
      <c r="N5" s="391"/>
      <c r="O5" s="391"/>
      <c r="P5" s="391"/>
      <c r="Q5" s="391"/>
      <c r="R5" s="391"/>
      <c r="S5" s="297"/>
      <c r="T5" s="8"/>
      <c r="U5" s="8"/>
      <c r="V5" s="296"/>
      <c r="W5" s="391"/>
      <c r="X5" s="391"/>
      <c r="Y5" s="391"/>
      <c r="Z5" s="391"/>
      <c r="AA5" s="391"/>
      <c r="AB5" s="391"/>
      <c r="AC5" s="297"/>
    </row>
    <row r="6" spans="1:29" x14ac:dyDescent="0.25">
      <c r="A6" s="3" t="s">
        <v>9</v>
      </c>
      <c r="B6" s="296"/>
      <c r="C6" s="391"/>
      <c r="D6" s="391"/>
      <c r="E6" s="391"/>
      <c r="F6" s="391"/>
      <c r="G6" s="391"/>
      <c r="H6" s="391"/>
      <c r="I6" s="297"/>
      <c r="J6" s="8"/>
      <c r="K6" s="8"/>
      <c r="L6" s="296"/>
      <c r="M6" s="391"/>
      <c r="N6" s="391"/>
      <c r="O6" s="391"/>
      <c r="P6" s="391"/>
      <c r="Q6" s="391"/>
      <c r="R6" s="391"/>
      <c r="S6" s="297"/>
      <c r="T6" s="8"/>
      <c r="U6" s="8"/>
      <c r="V6" s="296"/>
      <c r="W6" s="391"/>
      <c r="X6" s="391"/>
      <c r="Y6" s="391"/>
      <c r="Z6" s="391"/>
      <c r="AA6" s="391"/>
      <c r="AB6" s="391"/>
      <c r="AC6" s="297"/>
    </row>
    <row r="7" spans="1:29" x14ac:dyDescent="0.25">
      <c r="A7" s="3" t="s">
        <v>10</v>
      </c>
      <c r="B7" s="296"/>
      <c r="C7" s="391"/>
      <c r="D7" s="391"/>
      <c r="E7" s="391"/>
      <c r="F7" s="391"/>
      <c r="G7" s="391"/>
      <c r="H7" s="391"/>
      <c r="I7" s="297"/>
      <c r="J7" s="8"/>
      <c r="K7" s="8"/>
      <c r="L7" s="296"/>
      <c r="M7" s="391"/>
      <c r="N7" s="391"/>
      <c r="O7" s="391"/>
      <c r="P7" s="391"/>
      <c r="Q7" s="391"/>
      <c r="R7" s="391"/>
      <c r="S7" s="297"/>
      <c r="T7" s="8"/>
      <c r="U7" s="8"/>
      <c r="V7" s="296"/>
      <c r="W7" s="391"/>
      <c r="X7" s="391"/>
      <c r="Y7" s="391"/>
      <c r="Z7" s="391"/>
      <c r="AA7" s="391"/>
      <c r="AB7" s="391"/>
      <c r="AC7" s="297"/>
    </row>
    <row r="8" spans="1:29" x14ac:dyDescent="0.25">
      <c r="A8" s="3" t="s">
        <v>11</v>
      </c>
      <c r="B8" s="296"/>
      <c r="C8" s="391"/>
      <c r="D8" s="391"/>
      <c r="E8" s="391"/>
      <c r="F8" s="391"/>
      <c r="G8" s="391"/>
      <c r="H8" s="391"/>
      <c r="I8" s="297"/>
      <c r="J8" s="8"/>
      <c r="K8" s="8"/>
      <c r="L8" s="296"/>
      <c r="M8" s="391"/>
      <c r="N8" s="391"/>
      <c r="O8" s="391"/>
      <c r="P8" s="391"/>
      <c r="Q8" s="391"/>
      <c r="R8" s="391"/>
      <c r="S8" s="297"/>
      <c r="T8" s="8"/>
      <c r="U8" s="8"/>
      <c r="V8" s="296"/>
      <c r="W8" s="391"/>
      <c r="X8" s="391"/>
      <c r="Y8" s="391"/>
      <c r="Z8" s="391"/>
      <c r="AA8" s="391"/>
      <c r="AB8" s="391"/>
      <c r="AC8" s="297"/>
    </row>
    <row r="9" spans="1:29" x14ac:dyDescent="0.25">
      <c r="A9" s="3" t="s">
        <v>12</v>
      </c>
      <c r="B9" s="296"/>
      <c r="C9" s="391"/>
      <c r="D9" s="391"/>
      <c r="E9" s="391"/>
      <c r="F9" s="391"/>
      <c r="G9" s="391"/>
      <c r="H9" s="391"/>
      <c r="I9" s="297"/>
      <c r="J9" s="8"/>
      <c r="K9" s="8"/>
      <c r="L9" s="296"/>
      <c r="M9" s="391"/>
      <c r="N9" s="391"/>
      <c r="O9" s="391"/>
      <c r="P9" s="391"/>
      <c r="Q9" s="391"/>
      <c r="R9" s="391"/>
      <c r="S9" s="297"/>
      <c r="T9" s="8"/>
      <c r="U9" s="8"/>
      <c r="V9" s="296"/>
      <c r="W9" s="391"/>
      <c r="X9" s="391"/>
      <c r="Y9" s="391"/>
      <c r="Z9" s="391"/>
      <c r="AA9" s="391"/>
      <c r="AB9" s="391"/>
      <c r="AC9" s="297"/>
    </row>
    <row r="10" spans="1:29" x14ac:dyDescent="0.25">
      <c r="A10" s="3" t="s">
        <v>13</v>
      </c>
      <c r="B10" s="296"/>
      <c r="C10" s="391"/>
      <c r="D10" s="391"/>
      <c r="E10" s="391"/>
      <c r="F10" s="391"/>
      <c r="G10" s="391"/>
      <c r="H10" s="391"/>
      <c r="I10" s="297"/>
      <c r="J10" s="8"/>
      <c r="K10" s="8"/>
      <c r="L10" s="296"/>
      <c r="M10" s="391"/>
      <c r="N10" s="391"/>
      <c r="O10" s="391"/>
      <c r="P10" s="391"/>
      <c r="Q10" s="391"/>
      <c r="R10" s="391"/>
      <c r="S10" s="297"/>
      <c r="T10" s="8"/>
      <c r="U10" s="8"/>
      <c r="V10" s="296"/>
      <c r="W10" s="391"/>
      <c r="X10" s="391"/>
      <c r="Y10" s="391"/>
      <c r="Z10" s="391"/>
      <c r="AA10" s="391"/>
      <c r="AB10" s="391"/>
      <c r="AC10" s="297"/>
    </row>
    <row r="11" spans="1:29" x14ac:dyDescent="0.25">
      <c r="A11" s="3" t="s">
        <v>14</v>
      </c>
      <c r="B11" s="296"/>
      <c r="C11" s="391"/>
      <c r="D11" s="391"/>
      <c r="E11" s="391"/>
      <c r="F11" s="391"/>
      <c r="G11" s="391"/>
      <c r="H11" s="391"/>
      <c r="I11" s="297"/>
      <c r="J11" s="8"/>
      <c r="K11" s="8"/>
      <c r="L11" s="296"/>
      <c r="M11" s="391"/>
      <c r="N11" s="391"/>
      <c r="O11" s="391"/>
      <c r="P11" s="391"/>
      <c r="Q11" s="391"/>
      <c r="R11" s="391"/>
      <c r="S11" s="297"/>
      <c r="T11" s="8"/>
      <c r="U11" s="8"/>
      <c r="V11" s="296"/>
      <c r="W11" s="391"/>
      <c r="X11" s="391"/>
      <c r="Y11" s="391"/>
      <c r="Z11" s="391"/>
      <c r="AA11" s="391"/>
      <c r="AB11" s="391"/>
      <c r="AC11" s="297"/>
    </row>
    <row r="12" spans="1:29" x14ac:dyDescent="0.25">
      <c r="A12" s="3" t="s">
        <v>15</v>
      </c>
      <c r="B12" s="296"/>
      <c r="C12" s="391"/>
      <c r="D12" s="391"/>
      <c r="E12" s="391"/>
      <c r="F12" s="391"/>
      <c r="G12" s="391"/>
      <c r="H12" s="391"/>
      <c r="I12" s="297"/>
      <c r="J12" s="8"/>
      <c r="K12" s="8"/>
      <c r="L12" s="296"/>
      <c r="M12" s="391"/>
      <c r="N12" s="391"/>
      <c r="O12" s="391"/>
      <c r="P12" s="391"/>
      <c r="Q12" s="391"/>
      <c r="R12" s="391"/>
      <c r="S12" s="297"/>
      <c r="T12" s="8"/>
      <c r="U12" s="8"/>
      <c r="V12" s="296"/>
      <c r="W12" s="391"/>
      <c r="X12" s="391"/>
      <c r="Y12" s="391"/>
      <c r="Z12" s="391"/>
      <c r="AA12" s="391"/>
      <c r="AB12" s="391"/>
      <c r="AC12" s="297"/>
    </row>
    <row r="13" spans="1:29" x14ac:dyDescent="0.25">
      <c r="A13" s="3" t="s">
        <v>16</v>
      </c>
      <c r="B13" s="296"/>
      <c r="C13" s="391"/>
      <c r="D13" s="391"/>
      <c r="E13" s="391"/>
      <c r="F13" s="391"/>
      <c r="G13" s="391"/>
      <c r="H13" s="391"/>
      <c r="I13" s="297"/>
      <c r="J13" s="8"/>
      <c r="K13" s="8"/>
      <c r="L13" s="296"/>
      <c r="M13" s="391"/>
      <c r="N13" s="391"/>
      <c r="O13" s="391"/>
      <c r="P13" s="391"/>
      <c r="Q13" s="391"/>
      <c r="R13" s="391"/>
      <c r="S13" s="297"/>
      <c r="T13" s="8"/>
      <c r="U13" s="8"/>
      <c r="V13" s="296"/>
      <c r="W13" s="391"/>
      <c r="X13" s="391"/>
      <c r="Y13" s="391"/>
      <c r="Z13" s="391"/>
      <c r="AA13" s="391"/>
      <c r="AB13" s="391"/>
      <c r="AC13" s="297"/>
    </row>
    <row r="14" spans="1:29" x14ac:dyDescent="0.25">
      <c r="A14" s="3" t="s">
        <v>17</v>
      </c>
      <c r="B14" s="296"/>
      <c r="C14" s="391"/>
      <c r="D14" s="391"/>
      <c r="E14" s="391"/>
      <c r="F14" s="391"/>
      <c r="G14" s="391"/>
      <c r="H14" s="391"/>
      <c r="I14" s="297"/>
      <c r="J14" s="8"/>
      <c r="K14" s="8"/>
      <c r="L14" s="296"/>
      <c r="M14" s="391"/>
      <c r="N14" s="391"/>
      <c r="O14" s="391"/>
      <c r="P14" s="391"/>
      <c r="Q14" s="391"/>
      <c r="R14" s="391"/>
      <c r="S14" s="297"/>
      <c r="T14" s="8"/>
      <c r="U14" s="8"/>
      <c r="V14" s="296"/>
      <c r="W14" s="391"/>
      <c r="X14" s="391"/>
      <c r="Y14" s="391"/>
      <c r="Z14" s="391"/>
      <c r="AA14" s="391"/>
      <c r="AB14" s="391"/>
      <c r="AC14" s="297"/>
    </row>
    <row r="15" spans="1:29" x14ac:dyDescent="0.25">
      <c r="A15" s="3" t="s">
        <v>18</v>
      </c>
      <c r="B15" s="296"/>
      <c r="C15" s="391"/>
      <c r="D15" s="391"/>
      <c r="E15" s="391"/>
      <c r="F15" s="391"/>
      <c r="G15" s="391"/>
      <c r="H15" s="391"/>
      <c r="I15" s="297"/>
      <c r="J15" s="8"/>
      <c r="K15" s="8"/>
      <c r="L15" s="296"/>
      <c r="M15" s="391"/>
      <c r="N15" s="391"/>
      <c r="O15" s="391"/>
      <c r="P15" s="391"/>
      <c r="Q15" s="391"/>
      <c r="R15" s="391"/>
      <c r="S15" s="297"/>
      <c r="T15" s="8"/>
      <c r="U15" s="8"/>
      <c r="V15" s="296"/>
      <c r="W15" s="391"/>
      <c r="X15" s="391"/>
      <c r="Y15" s="391"/>
      <c r="Z15" s="391"/>
      <c r="AA15" s="391"/>
      <c r="AB15" s="391"/>
      <c r="AC15" s="297"/>
    </row>
    <row r="16" spans="1:29" x14ac:dyDescent="0.25">
      <c r="A16" s="3" t="s">
        <v>19</v>
      </c>
      <c r="B16" s="296"/>
      <c r="C16" s="391"/>
      <c r="D16" s="391"/>
      <c r="E16" s="391"/>
      <c r="F16" s="391"/>
      <c r="G16" s="391"/>
      <c r="H16" s="391"/>
      <c r="I16" s="297"/>
      <c r="J16" s="8"/>
      <c r="K16" s="8"/>
      <c r="L16" s="296"/>
      <c r="M16" s="391"/>
      <c r="N16" s="391"/>
      <c r="O16" s="391"/>
      <c r="P16" s="391"/>
      <c r="Q16" s="391"/>
      <c r="R16" s="391"/>
      <c r="S16" s="297"/>
      <c r="T16" s="8"/>
      <c r="U16" s="8"/>
      <c r="V16" s="296"/>
      <c r="W16" s="391"/>
      <c r="X16" s="391"/>
      <c r="Y16" s="391"/>
      <c r="Z16" s="391"/>
      <c r="AA16" s="391"/>
      <c r="AB16" s="391"/>
      <c r="AC16" s="297"/>
    </row>
    <row r="17" spans="1:29" x14ac:dyDescent="0.25">
      <c r="A17" s="3" t="s">
        <v>20</v>
      </c>
      <c r="B17" s="296"/>
      <c r="C17" s="391"/>
      <c r="D17" s="391"/>
      <c r="E17" s="391"/>
      <c r="F17" s="391"/>
      <c r="G17" s="391"/>
      <c r="H17" s="391"/>
      <c r="I17" s="297"/>
      <c r="J17" s="8"/>
      <c r="K17" s="8"/>
      <c r="L17" s="296"/>
      <c r="M17" s="391"/>
      <c r="N17" s="391"/>
      <c r="O17" s="391"/>
      <c r="P17" s="391"/>
      <c r="Q17" s="391"/>
      <c r="R17" s="391"/>
      <c r="S17" s="297"/>
      <c r="T17" s="8"/>
      <c r="U17" s="8"/>
      <c r="V17" s="296"/>
      <c r="W17" s="391"/>
      <c r="X17" s="391"/>
      <c r="Y17" s="391"/>
      <c r="Z17" s="391"/>
      <c r="AA17" s="391"/>
      <c r="AB17" s="391"/>
      <c r="AC17" s="297"/>
    </row>
    <row r="18" spans="1:29" x14ac:dyDescent="0.25">
      <c r="A18" s="3" t="s">
        <v>21</v>
      </c>
      <c r="B18" s="296"/>
      <c r="C18" s="391"/>
      <c r="D18" s="391"/>
      <c r="E18" s="391"/>
      <c r="F18" s="391"/>
      <c r="G18" s="391"/>
      <c r="H18" s="391"/>
      <c r="I18" s="297"/>
      <c r="J18" s="8"/>
      <c r="K18" s="8"/>
      <c r="L18" s="296"/>
      <c r="M18" s="391"/>
      <c r="N18" s="391"/>
      <c r="O18" s="391"/>
      <c r="P18" s="391"/>
      <c r="Q18" s="391"/>
      <c r="R18" s="391"/>
      <c r="S18" s="297"/>
      <c r="T18" s="8"/>
      <c r="U18" s="8"/>
      <c r="V18" s="296"/>
      <c r="W18" s="391"/>
      <c r="X18" s="391"/>
      <c r="Y18" s="391"/>
      <c r="Z18" s="391"/>
      <c r="AA18" s="391"/>
      <c r="AB18" s="391"/>
      <c r="AC18" s="297"/>
    </row>
    <row r="19" spans="1:29" x14ac:dyDescent="0.25">
      <c r="A19" s="3" t="s">
        <v>22</v>
      </c>
      <c r="B19" s="296"/>
      <c r="C19" s="391"/>
      <c r="D19" s="391"/>
      <c r="E19" s="391"/>
      <c r="F19" s="391"/>
      <c r="G19" s="391"/>
      <c r="H19" s="391"/>
      <c r="I19" s="297"/>
      <c r="J19" s="8"/>
      <c r="K19" s="8"/>
      <c r="L19" s="296"/>
      <c r="M19" s="391"/>
      <c r="N19" s="391"/>
      <c r="O19" s="391"/>
      <c r="P19" s="391"/>
      <c r="Q19" s="391"/>
      <c r="R19" s="391"/>
      <c r="S19" s="297"/>
      <c r="T19" s="8"/>
      <c r="U19" s="8"/>
      <c r="V19" s="296"/>
      <c r="W19" s="391"/>
      <c r="X19" s="391"/>
      <c r="Y19" s="391"/>
      <c r="Z19" s="391"/>
      <c r="AA19" s="391"/>
      <c r="AB19" s="391"/>
      <c r="AC19" s="297"/>
    </row>
    <row r="20" spans="1:29" x14ac:dyDescent="0.25">
      <c r="A20" s="3" t="s">
        <v>23</v>
      </c>
      <c r="B20" s="296"/>
      <c r="C20" s="391"/>
      <c r="D20" s="391"/>
      <c r="E20" s="391"/>
      <c r="F20" s="391"/>
      <c r="G20" s="391"/>
      <c r="H20" s="391"/>
      <c r="I20" s="297"/>
      <c r="J20" s="8"/>
      <c r="K20" s="11"/>
      <c r="L20" s="296"/>
      <c r="M20" s="391"/>
      <c r="N20" s="391"/>
      <c r="O20" s="391"/>
      <c r="P20" s="391"/>
      <c r="Q20" s="391"/>
      <c r="R20" s="391"/>
      <c r="S20" s="297"/>
      <c r="T20" s="8"/>
      <c r="U20" s="11"/>
      <c r="V20" s="296"/>
      <c r="W20" s="391"/>
      <c r="X20" s="391"/>
      <c r="Y20" s="391"/>
      <c r="Z20" s="391"/>
      <c r="AA20" s="391"/>
      <c r="AB20" s="391"/>
      <c r="AC20" s="297"/>
    </row>
    <row r="21" spans="1:29" x14ac:dyDescent="0.25">
      <c r="A21" s="3" t="s">
        <v>24</v>
      </c>
      <c r="B21" s="296"/>
      <c r="C21" s="391"/>
      <c r="D21" s="391"/>
      <c r="E21" s="391"/>
      <c r="F21" s="391"/>
      <c r="G21" s="391"/>
      <c r="H21" s="391"/>
      <c r="I21" s="297"/>
      <c r="J21" s="8"/>
      <c r="K21" s="8"/>
      <c r="L21" s="296"/>
      <c r="M21" s="391"/>
      <c r="N21" s="391"/>
      <c r="O21" s="391"/>
      <c r="P21" s="391"/>
      <c r="Q21" s="391"/>
      <c r="R21" s="391"/>
      <c r="S21" s="297"/>
      <c r="T21" s="8"/>
      <c r="U21" s="8"/>
      <c r="V21" s="296"/>
      <c r="W21" s="391"/>
      <c r="X21" s="391"/>
      <c r="Y21" s="391"/>
      <c r="Z21" s="391"/>
      <c r="AA21" s="391"/>
      <c r="AB21" s="391"/>
      <c r="AC21" s="297"/>
    </row>
    <row r="22" spans="1:29" x14ac:dyDescent="0.25">
      <c r="A22" s="3" t="s">
        <v>25</v>
      </c>
      <c r="B22" s="296"/>
      <c r="C22" s="391"/>
      <c r="D22" s="391"/>
      <c r="E22" s="391"/>
      <c r="F22" s="391"/>
      <c r="G22" s="391"/>
      <c r="H22" s="391"/>
      <c r="I22" s="297"/>
      <c r="J22" s="8"/>
      <c r="K22" s="8"/>
      <c r="L22" s="296"/>
      <c r="M22" s="391"/>
      <c r="N22" s="391"/>
      <c r="O22" s="391"/>
      <c r="P22" s="391"/>
      <c r="Q22" s="391"/>
      <c r="R22" s="391"/>
      <c r="S22" s="297"/>
      <c r="T22" s="8"/>
      <c r="U22" s="8"/>
      <c r="V22" s="296"/>
      <c r="W22" s="391"/>
      <c r="X22" s="391"/>
      <c r="Y22" s="391"/>
      <c r="Z22" s="391"/>
      <c r="AA22" s="391"/>
      <c r="AB22" s="391"/>
      <c r="AC22" s="297"/>
    </row>
    <row r="23" spans="1:29" x14ac:dyDescent="0.25">
      <c r="A23" s="3" t="s">
        <v>26</v>
      </c>
      <c r="B23" s="298"/>
      <c r="C23" s="392"/>
      <c r="D23" s="392"/>
      <c r="E23" s="392"/>
      <c r="F23" s="392"/>
      <c r="G23" s="392"/>
      <c r="H23" s="392"/>
      <c r="I23" s="299"/>
      <c r="J23" s="6"/>
      <c r="K23" s="6"/>
      <c r="L23" s="298"/>
      <c r="M23" s="392"/>
      <c r="N23" s="392"/>
      <c r="O23" s="392"/>
      <c r="P23" s="392"/>
      <c r="Q23" s="392"/>
      <c r="R23" s="392"/>
      <c r="S23" s="299"/>
      <c r="T23" s="6"/>
      <c r="U23" s="6"/>
      <c r="V23" s="298"/>
      <c r="W23" s="392"/>
      <c r="X23" s="392"/>
      <c r="Y23" s="392"/>
      <c r="Z23" s="392"/>
      <c r="AA23" s="392"/>
      <c r="AB23" s="392"/>
      <c r="AC23" s="299"/>
    </row>
  </sheetData>
  <mergeCells count="15">
    <mergeCell ref="V1:W1"/>
    <mergeCell ref="W3:X3"/>
    <mergeCell ref="Y3:Z3"/>
    <mergeCell ref="AA3:AB3"/>
    <mergeCell ref="V4:AC23"/>
    <mergeCell ref="O3:P3"/>
    <mergeCell ref="Q3:R3"/>
    <mergeCell ref="B4:I23"/>
    <mergeCell ref="L4:S23"/>
    <mergeCell ref="B1:C1"/>
    <mergeCell ref="L1:M1"/>
    <mergeCell ref="C3:D3"/>
    <mergeCell ref="E3:F3"/>
    <mergeCell ref="G3:H3"/>
    <mergeCell ref="M3:N3"/>
  </mergeCells>
  <pageMargins left="0.25" right="0.25" top="0.75" bottom="0.75" header="0.3" footer="0.3"/>
  <pageSetup paperSize="5" scale="46" fitToHeight="0" orientation="landscape" r:id="rId1"/>
  <headerFooter>
    <oddHeader>&amp;CP2 Spring 2020
Course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 27 - Feb 7</vt:lpstr>
      <vt:lpstr>Feb 10 - Feb 21</vt:lpstr>
      <vt:lpstr>Feb 24 - Mar 6</vt:lpstr>
      <vt:lpstr>Mar 9 - Mar 27</vt:lpstr>
      <vt:lpstr>Mar 30 - Apr 10</vt:lpstr>
      <vt:lpstr>Apr 13 - Apr 24</vt:lpstr>
      <vt:lpstr>May 11 - May 15</vt:lpstr>
      <vt:lpstr>Apr 27 - May 8</vt:lpstr>
      <vt:lpstr>Extended Learning</vt:lpstr>
      <vt:lpstr>Course Hours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kgidefault</dc:creator>
  <cp:lastModifiedBy>Iris Patronite</cp:lastModifiedBy>
  <cp:lastPrinted>2020-01-09T17:26:19Z</cp:lastPrinted>
  <dcterms:created xsi:type="dcterms:W3CDTF">2016-02-25T21:45:27Z</dcterms:created>
  <dcterms:modified xsi:type="dcterms:W3CDTF">2020-01-10T23:06:44Z</dcterms:modified>
</cp:coreProperties>
</file>